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definedNames>
    <definedName name="“三教”改革研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<sst xmlns="http://schemas.openxmlformats.org/spreadsheetml/2006/main" count="250" uniqueCount="224">
  <si>
    <t>附件1</t>
  </si>
  <si>
    <r>
      <rPr>
        <sz val="20"/>
        <color rgb="FF000000"/>
        <rFont val="方正小标宋简体"/>
        <charset val="134"/>
      </rPr>
      <t>四川省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年职业院校教师素质提高计划遴选项目设置表</t>
    </r>
  </si>
  <si>
    <r>
      <rPr>
        <b/>
        <sz val="10"/>
        <color rgb="FF000000"/>
        <rFont val="黑体"/>
        <charset val="134"/>
      </rPr>
      <t>项目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类别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（</t>
    </r>
    <r>
      <rPr>
        <b/>
        <sz val="10"/>
        <color rgb="FF000000"/>
        <rFont val="Times New Roman"/>
        <charset val="134"/>
      </rPr>
      <t>A1-2</t>
    </r>
    <r>
      <rPr>
        <b/>
        <sz val="10"/>
        <color rgb="FF000000"/>
        <rFont val="黑体"/>
        <charset val="134"/>
      </rPr>
      <t>）</t>
    </r>
  </si>
  <si>
    <r>
      <rPr>
        <b/>
        <sz val="10"/>
        <color rgb="FF000000"/>
        <rFont val="黑体"/>
        <charset val="134"/>
      </rPr>
      <t>项目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名称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（</t>
    </r>
    <r>
      <rPr>
        <b/>
        <sz val="10"/>
        <color rgb="FF000000"/>
        <rFont val="Times New Roman"/>
        <charset val="134"/>
      </rPr>
      <t>B01-11</t>
    </r>
    <r>
      <rPr>
        <b/>
        <sz val="10"/>
        <color rgb="FF000000"/>
        <rFont val="黑体"/>
        <charset val="134"/>
      </rPr>
      <t>）</t>
    </r>
  </si>
  <si>
    <r>
      <rPr>
        <b/>
        <sz val="10"/>
        <color rgb="FF000000"/>
        <rFont val="黑体"/>
        <charset val="134"/>
      </rPr>
      <t>子项目名称</t>
    </r>
    <r>
      <rPr>
        <b/>
        <sz val="10"/>
        <color rgb="FF000000"/>
        <rFont val="Times New Roman"/>
        <charset val="134"/>
      </rPr>
      <t xml:space="preserve">
(C01-35)</t>
    </r>
  </si>
  <si>
    <r>
      <rPr>
        <b/>
        <sz val="10"/>
        <color rgb="FF000000"/>
        <rFont val="黑体"/>
        <charset val="134"/>
      </rPr>
      <t>培训班名称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（</t>
    </r>
    <r>
      <rPr>
        <b/>
        <sz val="10"/>
        <color rgb="FF000000"/>
        <rFont val="Times New Roman"/>
        <charset val="134"/>
      </rPr>
      <t>D01-56</t>
    </r>
    <r>
      <rPr>
        <b/>
        <sz val="10"/>
        <color rgb="FF000000"/>
        <rFont val="黑体"/>
        <charset val="134"/>
      </rPr>
      <t>）</t>
    </r>
  </si>
  <si>
    <r>
      <rPr>
        <b/>
        <sz val="10"/>
        <rFont val="黑体"/>
        <charset val="134"/>
      </rPr>
      <t>学科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专业/对象</t>
    </r>
  </si>
  <si>
    <r>
      <rPr>
        <b/>
        <sz val="10"/>
        <color rgb="FF000000"/>
        <rFont val="黑体"/>
        <charset val="134"/>
      </rPr>
      <t>培训人数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（人）</t>
    </r>
  </si>
  <si>
    <r>
      <rPr>
        <b/>
        <sz val="10"/>
        <color rgb="FF000000"/>
        <rFont val="黑体"/>
        <charset val="134"/>
      </rPr>
      <t>培训时长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黑体"/>
        <charset val="134"/>
      </rPr>
      <t>（天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黑体"/>
        <charset val="134"/>
      </rPr>
      <t>学时）</t>
    </r>
  </si>
  <si>
    <t>培训经费</t>
  </si>
  <si>
    <t>项目编号</t>
  </si>
  <si>
    <r>
      <rPr>
        <b/>
        <sz val="10"/>
        <color rgb="FF000000"/>
        <rFont val="黑体"/>
        <charset val="134"/>
      </rPr>
      <t>标准</t>
    </r>
    <r>
      <rPr>
        <b/>
        <sz val="10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（元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黑体"/>
        <charset val="134"/>
      </rPr>
      <t>人天）</t>
    </r>
  </si>
  <si>
    <r>
      <rPr>
        <b/>
        <sz val="10"/>
        <color rgb="FF000000"/>
        <rFont val="黑体"/>
        <charset val="134"/>
      </rPr>
      <t>合计</t>
    </r>
    <r>
      <rPr>
        <b/>
        <sz val="10"/>
        <color rgb="FF000000"/>
        <rFont val="Times New Roman"/>
        <charset val="134"/>
      </rPr>
      <t xml:space="preserve">
</t>
    </r>
    <r>
      <rPr>
        <b/>
        <sz val="8"/>
        <color rgb="FF000000"/>
        <rFont val="黑体"/>
        <charset val="134"/>
      </rPr>
      <t>（万元）</t>
    </r>
  </si>
  <si>
    <r>
      <rPr>
        <b/>
        <sz val="10"/>
        <color rgb="FF000000"/>
        <rFont val="Times New Roman"/>
        <charset val="134"/>
      </rPr>
      <t>A1</t>
    </r>
    <r>
      <rPr>
        <b/>
        <sz val="10"/>
        <color rgb="FF000000"/>
        <rFont val="仿宋_GB2312"/>
        <charset val="134"/>
      </rPr>
      <t>中职学校教师素质提高计划</t>
    </r>
  </si>
  <si>
    <r>
      <rPr>
        <b/>
        <sz val="10"/>
        <color rgb="FF000000"/>
        <rFont val="Times New Roman"/>
        <charset val="134"/>
      </rPr>
      <t>B01</t>
    </r>
    <r>
      <rPr>
        <b/>
        <sz val="10"/>
        <color rgb="FF000000"/>
        <rFont val="仿宋_GB2312"/>
        <charset val="134"/>
      </rPr>
      <t>教育部年度重点实施项目（中职）</t>
    </r>
  </si>
  <si>
    <t>C01教育家精神铸魂强师专项</t>
  </si>
  <si>
    <t>D01教育家精神引领高素质双师型教师队伍建设专题研修</t>
  </si>
  <si>
    <t>学校管理干部</t>
  </si>
  <si>
    <t>ZGP2025-001</t>
  </si>
  <si>
    <t>D02师德师风建设专题网络研修</t>
  </si>
  <si>
    <t>青年教师</t>
  </si>
  <si>
    <t>3000元/学时</t>
  </si>
  <si>
    <t>ZGP2025-002</t>
  </si>
  <si>
    <t>C03职业教育教学改革重点领域专题培训</t>
  </si>
  <si>
    <t>D04教研能力提升专项研修</t>
  </si>
  <si>
    <t>专兼职教研员</t>
  </si>
  <si>
    <t>ZGP2025-004</t>
  </si>
  <si>
    <t>C04数字化赋能教师能力提升专项培训</t>
  </si>
  <si>
    <t>D05教师数智技术应用能力全员培训（示范）</t>
  </si>
  <si>
    <t>公共课教师</t>
  </si>
  <si>
    <t>ZGP2025-005-01</t>
  </si>
  <si>
    <t>专业课教师</t>
  </si>
  <si>
    <t>ZGP2025-005-02</t>
  </si>
  <si>
    <t>D06青年教师数字分析、人工智能等技术应用培训</t>
  </si>
  <si>
    <t>ZGP2025-006-01</t>
  </si>
  <si>
    <t>ZGP2025-006-02</t>
  </si>
  <si>
    <t>D07职教数字教材开发使用研究专题培训</t>
  </si>
  <si>
    <t>装备制造大类</t>
  </si>
  <si>
    <t>ZGP2025-007-01</t>
  </si>
  <si>
    <t>交通运输大类</t>
  </si>
  <si>
    <t>ZGP2025-007-02</t>
  </si>
  <si>
    <t>电子与信息大类</t>
  </si>
  <si>
    <t>ZGP2025-007-03</t>
  </si>
  <si>
    <t>旅游大类</t>
  </si>
  <si>
    <t>ZGP2025-007-04</t>
  </si>
  <si>
    <t>财经商贸大类</t>
  </si>
  <si>
    <t>ZGP2025-007-05</t>
  </si>
  <si>
    <r>
      <rPr>
        <b/>
        <sz val="10"/>
        <color rgb="FF000000"/>
        <rFont val="Times New Roman"/>
        <charset val="134"/>
      </rPr>
      <t>B02“</t>
    </r>
    <r>
      <rPr>
        <b/>
        <sz val="10"/>
        <color rgb="FF000000"/>
        <rFont val="仿宋_GB2312"/>
        <charset val="134"/>
      </rPr>
      <t>三教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仿宋_GB2312"/>
        <charset val="134"/>
      </rPr>
      <t>改革研修（中职）</t>
    </r>
  </si>
  <si>
    <t>C06课程实施能力提升</t>
  </si>
  <si>
    <t>D09课堂教学模式创新与教学评价改革专题培训</t>
  </si>
  <si>
    <t>计算机类</t>
  </si>
  <si>
    <t>ZGP2025-009-01</t>
  </si>
  <si>
    <t>机械设计制造类</t>
  </si>
  <si>
    <t>ZGP2025-009-02</t>
  </si>
  <si>
    <t>旅游类</t>
  </si>
  <si>
    <t>ZGP2025-009-03</t>
  </si>
  <si>
    <t>C07公共基础课教学能力提升</t>
  </si>
  <si>
    <t>D10学科教学能力提升</t>
  </si>
  <si>
    <t>语文</t>
  </si>
  <si>
    <t>ZGP2025-010-01</t>
  </si>
  <si>
    <t>数学</t>
  </si>
  <si>
    <t>ZGP2025-010-02</t>
  </si>
  <si>
    <t>英语</t>
  </si>
  <si>
    <t>ZGP2025-010-03</t>
  </si>
  <si>
    <t>政治（思政）</t>
  </si>
  <si>
    <t>ZGP2025-010-04</t>
  </si>
  <si>
    <t>历史</t>
  </si>
  <si>
    <t>ZGP2025-010-05</t>
  </si>
  <si>
    <t>体育</t>
  </si>
  <si>
    <t>ZGP2025-010-06</t>
  </si>
  <si>
    <t>心理健康</t>
  </si>
  <si>
    <t>ZGP2025-010-07</t>
  </si>
  <si>
    <r>
      <rPr>
        <b/>
        <sz val="10"/>
        <color rgb="FF000000"/>
        <rFont val="Times New Roman"/>
        <charset val="134"/>
      </rPr>
      <t>B03</t>
    </r>
    <r>
      <rPr>
        <b/>
        <sz val="10"/>
        <color rgb="FF000000"/>
        <rFont val="仿宋_GB2312"/>
        <charset val="134"/>
      </rPr>
      <t>名师名校长培育（中职）</t>
    </r>
  </si>
  <si>
    <t>C09名校长（书记）培育</t>
  </si>
  <si>
    <t>D13职业学校党组织书记卓越领导力培养</t>
  </si>
  <si>
    <t>学校党组织书记</t>
  </si>
  <si>
    <t>ZGP2025-013</t>
  </si>
  <si>
    <r>
      <rPr>
        <b/>
        <sz val="10"/>
        <color rgb="FF000000"/>
        <rFont val="Times New Roman"/>
        <charset val="134"/>
      </rPr>
      <t>B04</t>
    </r>
    <r>
      <rPr>
        <b/>
        <sz val="10"/>
        <color rgb="FF000000"/>
        <rFont val="仿宋_GB2312"/>
        <charset val="134"/>
      </rPr>
      <t>校企双向交流（中职）</t>
    </r>
  </si>
  <si>
    <t>C12教师企业实践</t>
  </si>
  <si>
    <t>D21教师企业实践基地跟岗实践</t>
  </si>
  <si>
    <t>汽车</t>
  </si>
  <si>
    <t>ZGP2025-021-01</t>
  </si>
  <si>
    <t>机械</t>
  </si>
  <si>
    <t>ZGP2025-021-02</t>
  </si>
  <si>
    <t>文化艺术</t>
  </si>
  <si>
    <t>ZGP2025-021-03</t>
  </si>
  <si>
    <t>旅游餐饮</t>
  </si>
  <si>
    <t>ZGP2025-021-04</t>
  </si>
  <si>
    <r>
      <rPr>
        <b/>
        <sz val="10"/>
        <color rgb="FF000000"/>
        <rFont val="Times New Roman"/>
        <charset val="134"/>
      </rPr>
      <t>B05</t>
    </r>
    <r>
      <rPr>
        <b/>
        <sz val="10"/>
        <color rgb="FF000000"/>
        <rFont val="仿宋_GB2312"/>
        <charset val="134"/>
      </rPr>
      <t>创新项目（中职）</t>
    </r>
  </si>
  <si>
    <t>C14大思政队伍育人能力提升</t>
  </si>
  <si>
    <t>D23课程思政教学设计与典型案例申报</t>
  </si>
  <si>
    <t>学科（专业）骨干教师</t>
  </si>
  <si>
    <t>ZGP2025-023</t>
  </si>
  <si>
    <t>D24骨干班主任（辅导员）能力提升</t>
  </si>
  <si>
    <t>优秀班主任（辅导员）</t>
  </si>
  <si>
    <t>ZGP2025-024</t>
  </si>
  <si>
    <r>
      <rPr>
        <b/>
        <sz val="10"/>
        <color rgb="FF000000"/>
        <rFont val="Times New Roman"/>
        <charset val="134"/>
      </rPr>
      <t>A2</t>
    </r>
    <r>
      <rPr>
        <b/>
        <sz val="10"/>
        <color rgb="FF000000"/>
        <rFont val="仿宋_GB2312"/>
        <charset val="134"/>
      </rPr>
      <t>高职学校教师素质提高计划</t>
    </r>
  </si>
  <si>
    <r>
      <rPr>
        <b/>
        <sz val="10"/>
        <color rgb="FF000000"/>
        <rFont val="Times New Roman"/>
        <charset val="134"/>
      </rPr>
      <t>B07</t>
    </r>
    <r>
      <rPr>
        <b/>
        <sz val="10"/>
        <color rgb="FF000000"/>
        <rFont val="仿宋_GB2312"/>
        <charset val="134"/>
      </rPr>
      <t>教育部年度重点实施项目（高职）</t>
    </r>
  </si>
  <si>
    <t>C20教育家精神铸魂强师专项</t>
  </si>
  <si>
    <t>D30教育家精神引领高素质双师型教师队伍建设专题研修</t>
  </si>
  <si>
    <t>ZGP2025-030</t>
  </si>
  <si>
    <t>D31师德师风建设专题网络研修</t>
  </si>
  <si>
    <t>ZGP2025-031</t>
  </si>
  <si>
    <t>C22职业教育教学改革重点领域专题培训</t>
  </si>
  <si>
    <t>D33教研能力提升专项研修</t>
  </si>
  <si>
    <t>教研室负责同志</t>
  </si>
  <si>
    <t>ZGP2025-033-01</t>
  </si>
  <si>
    <t>ZGP2025-033-02</t>
  </si>
  <si>
    <t>C23数字化赋能教师能力提升专项培训</t>
  </si>
  <si>
    <t>D34教师数智技术应用能力全员培训（示范）</t>
  </si>
  <si>
    <t>ZGP2025-034-01</t>
  </si>
  <si>
    <t>ZGP2025-034-02</t>
  </si>
  <si>
    <t>D35青年教师数字分析、人工智能等技术应用培训</t>
  </si>
  <si>
    <t>ZGP2025-035-01</t>
  </si>
  <si>
    <t>ZGP2025-035-02</t>
  </si>
  <si>
    <t>ZGP2025-035-03</t>
  </si>
  <si>
    <t>ZGP2025-035-04</t>
  </si>
  <si>
    <t>D36职教数字教材开发使用研究专题培训</t>
  </si>
  <si>
    <t>农林牧渔大类</t>
  </si>
  <si>
    <t>ZGP2025-036-01</t>
  </si>
  <si>
    <t>能源动力与材料大类</t>
  </si>
  <si>
    <t>ZGP2025-036-02</t>
  </si>
  <si>
    <t>土木建筑大类</t>
  </si>
  <si>
    <t>ZGP2025-036-03</t>
  </si>
  <si>
    <t>ZGP2025-036-04</t>
  </si>
  <si>
    <t>ZGP2025-036-05</t>
  </si>
  <si>
    <t>ZGP2025-036-06</t>
  </si>
  <si>
    <t>医药卫生大类</t>
  </si>
  <si>
    <t>ZGP2025-036-07</t>
  </si>
  <si>
    <t>教育与体育大类</t>
  </si>
  <si>
    <t>ZGP2025-036-08</t>
  </si>
  <si>
    <t>ZGP2025-036-09</t>
  </si>
  <si>
    <r>
      <rPr>
        <b/>
        <sz val="10"/>
        <color rgb="FF000000"/>
        <rFont val="Times New Roman"/>
        <charset val="134"/>
      </rPr>
      <t>B08“</t>
    </r>
    <r>
      <rPr>
        <b/>
        <sz val="10"/>
        <color rgb="FF000000"/>
        <rFont val="仿宋_GB2312"/>
        <charset val="134"/>
      </rPr>
      <t>三教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仿宋_GB2312"/>
        <charset val="134"/>
      </rPr>
      <t>改革研修（高职）</t>
    </r>
  </si>
  <si>
    <t>C24公共基础课教学能力提升</t>
  </si>
  <si>
    <t>D37学科教学能力提升</t>
  </si>
  <si>
    <t>ZGP2025-037-01</t>
  </si>
  <si>
    <t>ZGP2025-037-02</t>
  </si>
  <si>
    <t>ZGP2025-037-03</t>
  </si>
  <si>
    <t>职业发展与就业指导</t>
  </si>
  <si>
    <t>ZGP2025-037-04</t>
  </si>
  <si>
    <t>ZGP2025-037-05</t>
  </si>
  <si>
    <t>ZGP2025-037-06</t>
  </si>
  <si>
    <t>ZGP2025-037-07</t>
  </si>
  <si>
    <r>
      <rPr>
        <b/>
        <sz val="10"/>
        <color rgb="FF000000"/>
        <rFont val="Times New Roman"/>
        <charset val="134"/>
      </rPr>
      <t>B09</t>
    </r>
    <r>
      <rPr>
        <b/>
        <sz val="10"/>
        <color rgb="FF000000"/>
        <rFont val="仿宋_GB2312"/>
        <charset val="134"/>
      </rPr>
      <t>名师名校长培育（高职）</t>
    </r>
  </si>
  <si>
    <t>C26名校长（书记）培育</t>
  </si>
  <si>
    <t>D39职业学校党组织书记卓越领导力培养</t>
  </si>
  <si>
    <t>ZGP2025-039</t>
  </si>
  <si>
    <r>
      <rPr>
        <b/>
        <sz val="10"/>
        <color rgb="FF000000"/>
        <rFont val="Times New Roman"/>
        <charset val="134"/>
      </rPr>
      <t>B10</t>
    </r>
    <r>
      <rPr>
        <b/>
        <sz val="10"/>
        <color rgb="FF000000"/>
        <rFont val="仿宋_GB2312"/>
        <charset val="134"/>
      </rPr>
      <t>校企双向交流（高职）</t>
    </r>
  </si>
  <si>
    <t>C29教师企业实践</t>
  </si>
  <si>
    <t>D49教师企业实践基地跟岗实践</t>
  </si>
  <si>
    <t>电子商务</t>
  </si>
  <si>
    <t>ZGP2025-049-01</t>
  </si>
  <si>
    <t>工业和信息化</t>
  </si>
  <si>
    <t>ZGP2025-049-02</t>
  </si>
  <si>
    <t>土木建筑</t>
  </si>
  <si>
    <t>ZGP2025-049-03</t>
  </si>
  <si>
    <t>ZGP2025-049-04</t>
  </si>
  <si>
    <t>ZGP2025-049-05</t>
  </si>
  <si>
    <t>公共管理</t>
  </si>
  <si>
    <t>ZGP2025-049-06</t>
  </si>
  <si>
    <t>旅游</t>
  </si>
  <si>
    <t>ZGP2025-049-07</t>
  </si>
  <si>
    <t>餐饮</t>
  </si>
  <si>
    <t>ZGP2025-049-08</t>
  </si>
  <si>
    <r>
      <rPr>
        <b/>
        <sz val="10"/>
        <color rgb="FF000000"/>
        <rFont val="Times New Roman"/>
        <charset val="134"/>
      </rPr>
      <t>B11</t>
    </r>
    <r>
      <rPr>
        <b/>
        <sz val="10"/>
        <color rgb="FF000000"/>
        <rFont val="仿宋_GB2312"/>
        <charset val="134"/>
      </rPr>
      <t>创新项目（高职）</t>
    </r>
  </si>
  <si>
    <t>C31大思政队伍育人能力提升</t>
  </si>
  <si>
    <t>D51课程思政教学设计与典型案例申报</t>
  </si>
  <si>
    <t>专业课骨干教师</t>
  </si>
  <si>
    <t>ZGP2025-051</t>
  </si>
  <si>
    <t>D52骨干班主任（辅导员）能力提升</t>
  </si>
  <si>
    <t>ZGP2025-052</t>
  </si>
  <si>
    <t>C35成渝两地教师发展机构能力提升协同实施项目</t>
  </si>
  <si>
    <t>D56成渝两地职业学校教师发展中心负责人高级研修</t>
  </si>
  <si>
    <t>学校教师发展中心负责人</t>
  </si>
  <si>
    <t>ZGP2025-056</t>
  </si>
  <si>
    <r>
      <rPr>
        <b/>
        <sz val="10"/>
        <color rgb="FF000000"/>
        <rFont val="Times New Roman"/>
        <charset val="134"/>
      </rPr>
      <t>A3</t>
    </r>
    <r>
      <rPr>
        <b/>
        <sz val="10"/>
        <color rgb="FF000000"/>
        <rFont val="宋体"/>
        <charset val="134"/>
      </rPr>
      <t>中高职协同教师素质提高计划</t>
    </r>
  </si>
  <si>
    <r>
      <rPr>
        <b/>
        <sz val="10"/>
        <color rgb="FF000000"/>
        <rFont val="Times New Roman"/>
        <charset val="134"/>
      </rPr>
      <t>B01</t>
    </r>
    <r>
      <rPr>
        <b/>
        <sz val="10"/>
        <color rgb="FF000000"/>
        <rFont val="宋体"/>
        <charset val="134"/>
      </rPr>
      <t>、B07教育部年度重点实施项目（中高职）</t>
    </r>
  </si>
  <si>
    <t>C02、C21国家战略性产业“四新”专题培训</t>
  </si>
  <si>
    <t>D03、D32新技术、新材料、新工艺、新方法专题培训</t>
  </si>
  <si>
    <t>新能源汽车</t>
  </si>
  <si>
    <t>ZGP2025-003-01</t>
  </si>
  <si>
    <t>高档数控机床和机器人</t>
  </si>
  <si>
    <t>ZGP2025-003-02</t>
  </si>
  <si>
    <t>航空航天装备</t>
  </si>
  <si>
    <t>ZGP2025-003-03</t>
  </si>
  <si>
    <t>先进轨道交通装备</t>
  </si>
  <si>
    <t>ZGP2025-003-04</t>
  </si>
  <si>
    <t>新一代信息技术</t>
  </si>
  <si>
    <t>ZGP2025-003-05</t>
  </si>
  <si>
    <t>健康养老</t>
  </si>
  <si>
    <t>ZGP2025-003-06</t>
  </si>
  <si>
    <t>婴幼儿托育</t>
  </si>
  <si>
    <t>ZGP2025-003-07</t>
  </si>
  <si>
    <t>现代家政</t>
  </si>
  <si>
    <t>ZGP2025-003-08</t>
  </si>
  <si>
    <t>粮食安全</t>
  </si>
  <si>
    <t>ZGP2025-003-09</t>
  </si>
  <si>
    <t>智慧农业</t>
  </si>
  <si>
    <t>ZGP2025-003-10</t>
  </si>
  <si>
    <t>低空经济</t>
  </si>
  <si>
    <t>ZGP2025-003-11</t>
  </si>
  <si>
    <t>智能制造</t>
  </si>
  <si>
    <t>ZGP2025-003-12</t>
  </si>
  <si>
    <t>量子信息</t>
  </si>
  <si>
    <t>ZGP2025-003-13</t>
  </si>
  <si>
    <t>前沿材料</t>
  </si>
  <si>
    <t>ZGP2025-003-14</t>
  </si>
  <si>
    <t>新型储能</t>
  </si>
  <si>
    <t>ZGP2025-003-15</t>
  </si>
  <si>
    <t>生物医药</t>
  </si>
  <si>
    <t>ZGP2025-003-16</t>
  </si>
  <si>
    <r>
      <rPr>
        <b/>
        <sz val="10"/>
        <color rgb="FF000000"/>
        <rFont val="Times New Roman"/>
        <charset val="134"/>
      </rPr>
      <t>B03</t>
    </r>
    <r>
      <rPr>
        <b/>
        <sz val="10"/>
        <color rgb="FF000000"/>
        <rFont val="宋体"/>
        <charset val="134"/>
      </rPr>
      <t>、B09名师名校长培育（中高职）</t>
    </r>
  </si>
  <si>
    <t>C11、C28培训者团队研修</t>
  </si>
  <si>
    <t>D18、46工作室平台团队领导力提升高级研修</t>
  </si>
  <si>
    <t>省级名师（名匠）工作室（平台）团队主持人</t>
  </si>
  <si>
    <t>ZGP2025-046</t>
  </si>
  <si>
    <t>D19、47职教师资培训规划与项目开发能力提升高级研修</t>
  </si>
  <si>
    <t>市（州）师训管理者、国家和省级职教师资培训基地管理者</t>
  </si>
  <si>
    <t>ZGP2025-047</t>
  </si>
  <si>
    <t>D20、48职教师资培养培训成果培育专题研修</t>
  </si>
  <si>
    <t>承训机构首席专家</t>
  </si>
  <si>
    <t>ZGP2025-048</t>
  </si>
  <si>
    <t>合计</t>
  </si>
  <si>
    <t>备注：遴选项目将根据教育部、财政部资金拨付情况进行调整，可能调减培训人数、时长等。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</si>
</sst>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1"/>
      <color rgb="FF000000"/>
      <name val="黑体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黑体"/>
      <charset val="134"/>
    </font>
    <font>
      <sz val="10"/>
      <color rgb="FF000000"/>
      <name val="仿宋_GB2312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2"/>
      <name val="黑体"/>
      <charset val="134"/>
    </font>
    <font>
      <sz val="10"/>
      <color rgb="FF000000"/>
      <name val="Times New Roman"/>
      <charset val="134"/>
    </font>
    <font>
      <b/>
      <sz val="10"/>
      <color rgb="FFFF0000"/>
      <name val="仿宋_GB2312"/>
      <charset val="134"/>
    </font>
    <font>
      <b/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仿宋_GB2312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b/>
      <sz val="9"/>
      <color rgb="FF000000"/>
      <name val="Times New Roman"/>
      <charset val="134"/>
    </font>
    <font>
      <b/>
      <sz val="8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workbookViewId="0">
      <selection activeCell="M9" sqref="M9"/>
    </sheetView>
  </sheetViews>
  <sheetFormatPr defaultColWidth="9" defaultRowHeight="13.5"/>
  <cols>
    <col min="1" max="1" width="8.325" style="4" customWidth="1"/>
    <col min="2" max="2" width="6.75" style="5" customWidth="1"/>
    <col min="3" max="3" width="13.1333333333333" style="6" customWidth="1"/>
    <col min="4" max="4" width="22.9166666666667" style="1" customWidth="1"/>
    <col min="5" max="5" width="14.875" style="7" customWidth="1"/>
    <col min="6" max="6" width="6.5" style="8" customWidth="1"/>
    <col min="7" max="7" width="5" style="8" customWidth="1"/>
    <col min="8" max="8" width="7.5" style="8" customWidth="1"/>
    <col min="9" max="9" width="5.5" style="8" customWidth="1"/>
    <col min="10" max="10" width="20.825" style="7" customWidth="1"/>
    <col min="11" max="16377" width="9" style="1"/>
  </cols>
  <sheetData>
    <row r="1" ht="18" customHeight="1" spans="1:1">
      <c r="A1" s="9" t="s">
        <v>0</v>
      </c>
    </row>
    <row r="2" s="1" customFormat="1" ht="39" customHeight="1" spans="1:10">
      <c r="A2" s="10" t="s">
        <v>1</v>
      </c>
      <c r="B2" s="11"/>
      <c r="C2" s="12"/>
      <c r="D2" s="13"/>
      <c r="E2" s="13"/>
      <c r="F2" s="13"/>
      <c r="G2" s="13"/>
      <c r="H2" s="13"/>
      <c r="I2" s="13"/>
      <c r="J2" s="13"/>
    </row>
    <row r="3" s="2" customFormat="1" ht="14.25" spans="1:15">
      <c r="A3" s="14" t="s">
        <v>2</v>
      </c>
      <c r="B3" s="14" t="s">
        <v>3</v>
      </c>
      <c r="C3" s="15" t="s">
        <v>4</v>
      </c>
      <c r="D3" s="14" t="s">
        <v>5</v>
      </c>
      <c r="E3" s="24" t="s">
        <v>6</v>
      </c>
      <c r="F3" s="14" t="s">
        <v>7</v>
      </c>
      <c r="G3" s="14" t="s">
        <v>8</v>
      </c>
      <c r="H3" s="15" t="s">
        <v>9</v>
      </c>
      <c r="I3" s="29"/>
      <c r="J3" s="30" t="s">
        <v>10</v>
      </c>
      <c r="K3" s="31"/>
      <c r="L3" s="31"/>
      <c r="M3" s="31"/>
      <c r="N3" s="31"/>
      <c r="O3" s="31"/>
    </row>
    <row r="4" s="2" customFormat="1" ht="36" spans="1:15">
      <c r="A4" s="14"/>
      <c r="B4" s="14"/>
      <c r="C4" s="14"/>
      <c r="D4" s="14"/>
      <c r="E4" s="14"/>
      <c r="F4" s="14"/>
      <c r="G4" s="14"/>
      <c r="H4" s="14" t="s">
        <v>11</v>
      </c>
      <c r="I4" s="14" t="s">
        <v>12</v>
      </c>
      <c r="J4" s="29"/>
      <c r="K4" s="31"/>
      <c r="L4" s="31"/>
      <c r="M4" s="31"/>
      <c r="N4" s="31"/>
      <c r="O4" s="31"/>
    </row>
    <row r="5" s="2" customFormat="1" ht="24" spans="1:15">
      <c r="A5" s="14" t="s">
        <v>13</v>
      </c>
      <c r="B5" s="16" t="s">
        <v>14</v>
      </c>
      <c r="C5" s="17" t="s">
        <v>15</v>
      </c>
      <c r="D5" s="17" t="s">
        <v>16</v>
      </c>
      <c r="E5" s="18" t="s">
        <v>17</v>
      </c>
      <c r="F5" s="18">
        <v>200</v>
      </c>
      <c r="G5" s="18">
        <v>5</v>
      </c>
      <c r="H5" s="18">
        <v>400</v>
      </c>
      <c r="I5" s="18">
        <f>F5*G5*H5/10000</f>
        <v>40</v>
      </c>
      <c r="J5" s="28" t="s">
        <v>18</v>
      </c>
      <c r="K5" s="31"/>
      <c r="L5" s="31"/>
      <c r="M5" s="31"/>
      <c r="N5" s="31"/>
      <c r="O5" s="31"/>
    </row>
    <row r="6" s="2" customFormat="1" ht="24" spans="1:15">
      <c r="A6" s="14"/>
      <c r="B6" s="16"/>
      <c r="C6" s="17"/>
      <c r="D6" s="17" t="s">
        <v>19</v>
      </c>
      <c r="E6" s="18" t="s">
        <v>20</v>
      </c>
      <c r="F6" s="18">
        <v>2000</v>
      </c>
      <c r="G6" s="18">
        <v>20</v>
      </c>
      <c r="H6" s="18" t="s">
        <v>21</v>
      </c>
      <c r="I6" s="18">
        <v>6</v>
      </c>
      <c r="J6" s="28" t="s">
        <v>22</v>
      </c>
      <c r="K6" s="31"/>
      <c r="L6" s="31"/>
      <c r="M6" s="31"/>
      <c r="N6" s="31"/>
      <c r="O6" s="31"/>
    </row>
    <row r="7" s="2" customFormat="1" ht="36" spans="1:15">
      <c r="A7" s="14"/>
      <c r="B7" s="16"/>
      <c r="C7" s="17" t="s">
        <v>23</v>
      </c>
      <c r="D7" s="17" t="s">
        <v>24</v>
      </c>
      <c r="E7" s="18" t="s">
        <v>25</v>
      </c>
      <c r="F7" s="18">
        <v>100</v>
      </c>
      <c r="G7" s="18">
        <v>7</v>
      </c>
      <c r="H7" s="18">
        <v>400</v>
      </c>
      <c r="I7" s="18">
        <f>F7*G7*H7/10000</f>
        <v>28</v>
      </c>
      <c r="J7" s="28" t="s">
        <v>26</v>
      </c>
      <c r="K7" s="31"/>
      <c r="L7" s="31"/>
      <c r="M7" s="31"/>
      <c r="N7" s="31"/>
      <c r="O7" s="31"/>
    </row>
    <row r="8" s="2" customFormat="1" ht="14.25" spans="1:15">
      <c r="A8" s="14"/>
      <c r="B8" s="16"/>
      <c r="C8" s="18" t="s">
        <v>27</v>
      </c>
      <c r="D8" s="18" t="s">
        <v>28</v>
      </c>
      <c r="E8" s="18" t="s">
        <v>29</v>
      </c>
      <c r="F8" s="18">
        <v>100</v>
      </c>
      <c r="G8" s="18">
        <v>7</v>
      </c>
      <c r="H8" s="18">
        <v>400</v>
      </c>
      <c r="I8" s="18">
        <v>28</v>
      </c>
      <c r="J8" s="28" t="s">
        <v>30</v>
      </c>
      <c r="K8" s="31"/>
      <c r="L8" s="31"/>
      <c r="M8" s="31"/>
      <c r="N8" s="31"/>
      <c r="O8" s="31"/>
    </row>
    <row r="9" s="2" customFormat="1" ht="21" customHeight="1" spans="1:15">
      <c r="A9" s="14"/>
      <c r="B9" s="16"/>
      <c r="C9" s="18"/>
      <c r="D9" s="17"/>
      <c r="E9" s="18" t="s">
        <v>31</v>
      </c>
      <c r="F9" s="18">
        <v>100</v>
      </c>
      <c r="G9" s="18">
        <v>7</v>
      </c>
      <c r="H9" s="18">
        <v>400</v>
      </c>
      <c r="I9" s="18">
        <v>28</v>
      </c>
      <c r="J9" s="28" t="s">
        <v>32</v>
      </c>
      <c r="K9" s="31"/>
      <c r="L9" s="31"/>
      <c r="M9" s="31"/>
      <c r="N9" s="31"/>
      <c r="O9" s="31"/>
    </row>
    <row r="10" s="2" customFormat="1" ht="14.25" spans="1:15">
      <c r="A10" s="14"/>
      <c r="B10" s="16"/>
      <c r="C10" s="18"/>
      <c r="D10" s="18" t="s">
        <v>33</v>
      </c>
      <c r="E10" s="18" t="s">
        <v>29</v>
      </c>
      <c r="F10" s="18">
        <v>100</v>
      </c>
      <c r="G10" s="18">
        <v>7</v>
      </c>
      <c r="H10" s="18">
        <v>400</v>
      </c>
      <c r="I10" s="18">
        <v>28</v>
      </c>
      <c r="J10" s="28" t="s">
        <v>34</v>
      </c>
      <c r="K10" s="31"/>
      <c r="L10" s="31"/>
      <c r="M10" s="31"/>
      <c r="N10" s="31"/>
      <c r="O10" s="31"/>
    </row>
    <row r="11" s="2" customFormat="1" ht="24" customHeight="1" spans="1:15">
      <c r="A11" s="14"/>
      <c r="B11" s="16"/>
      <c r="C11" s="18"/>
      <c r="D11" s="17"/>
      <c r="E11" s="18" t="s">
        <v>31</v>
      </c>
      <c r="F11" s="18">
        <v>100</v>
      </c>
      <c r="G11" s="18">
        <v>7</v>
      </c>
      <c r="H11" s="18">
        <v>400</v>
      </c>
      <c r="I11" s="18">
        <v>28</v>
      </c>
      <c r="J11" s="28" t="s">
        <v>35</v>
      </c>
      <c r="K11" s="31"/>
      <c r="L11" s="31"/>
      <c r="M11" s="31"/>
      <c r="N11" s="31"/>
      <c r="O11" s="31"/>
    </row>
    <row r="12" s="2" customFormat="1" ht="14.25" spans="1:15">
      <c r="A12" s="14"/>
      <c r="B12" s="16"/>
      <c r="C12" s="18"/>
      <c r="D12" s="18" t="s">
        <v>36</v>
      </c>
      <c r="E12" s="18" t="s">
        <v>37</v>
      </c>
      <c r="F12" s="18">
        <v>20</v>
      </c>
      <c r="G12" s="18">
        <v>7</v>
      </c>
      <c r="H12" s="18">
        <v>400</v>
      </c>
      <c r="I12" s="18">
        <v>5.6</v>
      </c>
      <c r="J12" s="28" t="s">
        <v>38</v>
      </c>
      <c r="K12" s="31"/>
      <c r="L12" s="31"/>
      <c r="M12" s="31"/>
      <c r="N12" s="31"/>
      <c r="O12" s="31"/>
    </row>
    <row r="13" s="2" customFormat="1" ht="14.25" spans="1:15">
      <c r="A13" s="14"/>
      <c r="B13" s="16"/>
      <c r="C13" s="18"/>
      <c r="D13" s="18"/>
      <c r="E13" s="18" t="s">
        <v>39</v>
      </c>
      <c r="F13" s="18">
        <v>20</v>
      </c>
      <c r="G13" s="18">
        <v>7</v>
      </c>
      <c r="H13" s="18">
        <v>400</v>
      </c>
      <c r="I13" s="18">
        <v>5.6</v>
      </c>
      <c r="J13" s="28" t="s">
        <v>40</v>
      </c>
      <c r="K13" s="31"/>
      <c r="L13" s="31"/>
      <c r="M13" s="31"/>
      <c r="N13" s="31"/>
      <c r="O13" s="31"/>
    </row>
    <row r="14" s="2" customFormat="1" ht="14.25" spans="1:15">
      <c r="A14" s="14"/>
      <c r="B14" s="16"/>
      <c r="C14" s="18"/>
      <c r="D14" s="18"/>
      <c r="E14" s="18" t="s">
        <v>41</v>
      </c>
      <c r="F14" s="18">
        <v>20</v>
      </c>
      <c r="G14" s="18">
        <v>7</v>
      </c>
      <c r="H14" s="18">
        <v>400</v>
      </c>
      <c r="I14" s="18">
        <v>5.6</v>
      </c>
      <c r="J14" s="28" t="s">
        <v>42</v>
      </c>
      <c r="K14" s="31"/>
      <c r="L14" s="31"/>
      <c r="M14" s="31"/>
      <c r="N14" s="31"/>
      <c r="O14" s="31"/>
    </row>
    <row r="15" s="2" customFormat="1" ht="14.25" spans="1:15">
      <c r="A15" s="14"/>
      <c r="B15" s="16"/>
      <c r="C15" s="18"/>
      <c r="D15" s="18"/>
      <c r="E15" s="18" t="s">
        <v>43</v>
      </c>
      <c r="F15" s="18">
        <v>20</v>
      </c>
      <c r="G15" s="18">
        <v>7</v>
      </c>
      <c r="H15" s="18">
        <v>400</v>
      </c>
      <c r="I15" s="18">
        <v>5.6</v>
      </c>
      <c r="J15" s="28" t="s">
        <v>44</v>
      </c>
      <c r="K15" s="31"/>
      <c r="L15" s="31"/>
      <c r="M15" s="31"/>
      <c r="N15" s="31"/>
      <c r="O15" s="31"/>
    </row>
    <row r="16" s="2" customFormat="1" ht="14.25" spans="1:15">
      <c r="A16" s="14"/>
      <c r="B16" s="16"/>
      <c r="C16" s="18"/>
      <c r="D16" s="17"/>
      <c r="E16" s="18" t="s">
        <v>45</v>
      </c>
      <c r="F16" s="18">
        <v>20</v>
      </c>
      <c r="G16" s="18">
        <v>7</v>
      </c>
      <c r="H16" s="18">
        <v>400</v>
      </c>
      <c r="I16" s="18">
        <v>5.6</v>
      </c>
      <c r="J16" s="28" t="s">
        <v>46</v>
      </c>
      <c r="K16" s="31"/>
      <c r="L16" s="31"/>
      <c r="M16" s="31"/>
      <c r="N16" s="31"/>
      <c r="O16" s="31"/>
    </row>
    <row r="17" s="2" customFormat="1" ht="14.25" spans="1:15">
      <c r="A17" s="14"/>
      <c r="B17" s="14" t="s">
        <v>47</v>
      </c>
      <c r="C17" s="18" t="s">
        <v>48</v>
      </c>
      <c r="D17" s="18" t="s">
        <v>49</v>
      </c>
      <c r="E17" s="25" t="s">
        <v>50</v>
      </c>
      <c r="F17" s="25">
        <v>40</v>
      </c>
      <c r="G17" s="25">
        <v>10</v>
      </c>
      <c r="H17" s="25">
        <v>400</v>
      </c>
      <c r="I17" s="25">
        <v>16</v>
      </c>
      <c r="J17" s="28" t="s">
        <v>51</v>
      </c>
      <c r="K17" s="31"/>
      <c r="L17" s="31"/>
      <c r="M17" s="31"/>
      <c r="N17" s="31"/>
      <c r="O17" s="31"/>
    </row>
    <row r="18" s="2" customFormat="1" ht="14.25" spans="1:15">
      <c r="A18" s="14"/>
      <c r="B18" s="14"/>
      <c r="C18" s="18"/>
      <c r="D18" s="18"/>
      <c r="E18" s="25" t="s">
        <v>52</v>
      </c>
      <c r="F18" s="25">
        <v>40</v>
      </c>
      <c r="G18" s="25">
        <v>10</v>
      </c>
      <c r="H18" s="25">
        <v>400</v>
      </c>
      <c r="I18" s="25">
        <v>16</v>
      </c>
      <c r="J18" s="28" t="s">
        <v>53</v>
      </c>
      <c r="K18" s="31"/>
      <c r="L18" s="31"/>
      <c r="M18" s="31"/>
      <c r="N18" s="31"/>
      <c r="O18" s="31"/>
    </row>
    <row r="19" s="2" customFormat="1" ht="14.25" spans="1:15">
      <c r="A19" s="14"/>
      <c r="B19" s="14"/>
      <c r="C19" s="18"/>
      <c r="D19" s="18"/>
      <c r="E19" s="25" t="s">
        <v>54</v>
      </c>
      <c r="F19" s="25">
        <v>40</v>
      </c>
      <c r="G19" s="25">
        <v>10</v>
      </c>
      <c r="H19" s="25">
        <v>400</v>
      </c>
      <c r="I19" s="25">
        <v>16</v>
      </c>
      <c r="J19" s="28" t="s">
        <v>55</v>
      </c>
      <c r="K19" s="31"/>
      <c r="L19" s="31"/>
      <c r="M19" s="31"/>
      <c r="N19" s="31"/>
      <c r="O19" s="31"/>
    </row>
    <row r="20" s="1" customFormat="1" spans="1:10">
      <c r="A20" s="14"/>
      <c r="B20" s="14"/>
      <c r="C20" s="18" t="s">
        <v>56</v>
      </c>
      <c r="D20" s="18" t="s">
        <v>57</v>
      </c>
      <c r="E20" s="25" t="s">
        <v>58</v>
      </c>
      <c r="F20" s="25">
        <v>50</v>
      </c>
      <c r="G20" s="25">
        <v>10</v>
      </c>
      <c r="H20" s="25">
        <v>400</v>
      </c>
      <c r="I20" s="25">
        <v>20</v>
      </c>
      <c r="J20" s="28" t="s">
        <v>59</v>
      </c>
    </row>
    <row r="21" s="1" customFormat="1" spans="1:10">
      <c r="A21" s="14"/>
      <c r="B21" s="14"/>
      <c r="C21" s="18"/>
      <c r="D21" s="18"/>
      <c r="E21" s="25" t="s">
        <v>60</v>
      </c>
      <c r="F21" s="25">
        <v>50</v>
      </c>
      <c r="G21" s="25">
        <v>10</v>
      </c>
      <c r="H21" s="25">
        <v>400</v>
      </c>
      <c r="I21" s="25">
        <v>20</v>
      </c>
      <c r="J21" s="28" t="s">
        <v>61</v>
      </c>
    </row>
    <row r="22" s="1" customFormat="1" spans="1:10">
      <c r="A22" s="14"/>
      <c r="B22" s="14"/>
      <c r="C22" s="18"/>
      <c r="D22" s="18"/>
      <c r="E22" s="25" t="s">
        <v>62</v>
      </c>
      <c r="F22" s="25">
        <v>50</v>
      </c>
      <c r="G22" s="25">
        <v>10</v>
      </c>
      <c r="H22" s="25">
        <v>400</v>
      </c>
      <c r="I22" s="25">
        <v>20</v>
      </c>
      <c r="J22" s="28" t="s">
        <v>63</v>
      </c>
    </row>
    <row r="23" s="1" customFormat="1" spans="1:10">
      <c r="A23" s="14"/>
      <c r="B23" s="14"/>
      <c r="C23" s="18"/>
      <c r="D23" s="18"/>
      <c r="E23" s="25" t="s">
        <v>64</v>
      </c>
      <c r="F23" s="25">
        <v>50</v>
      </c>
      <c r="G23" s="25">
        <v>10</v>
      </c>
      <c r="H23" s="25">
        <v>400</v>
      </c>
      <c r="I23" s="25">
        <v>20</v>
      </c>
      <c r="J23" s="28" t="s">
        <v>65</v>
      </c>
    </row>
    <row r="24" s="1" customFormat="1" spans="1:10">
      <c r="A24" s="14"/>
      <c r="B24" s="14"/>
      <c r="C24" s="18"/>
      <c r="D24" s="18"/>
      <c r="E24" s="25" t="s">
        <v>66</v>
      </c>
      <c r="F24" s="25">
        <v>50</v>
      </c>
      <c r="G24" s="25">
        <v>10</v>
      </c>
      <c r="H24" s="25">
        <v>400</v>
      </c>
      <c r="I24" s="25">
        <v>20</v>
      </c>
      <c r="J24" s="28" t="s">
        <v>67</v>
      </c>
    </row>
    <row r="25" s="1" customFormat="1" spans="1:10">
      <c r="A25" s="14"/>
      <c r="B25" s="14"/>
      <c r="C25" s="18"/>
      <c r="D25" s="18"/>
      <c r="E25" s="25" t="s">
        <v>68</v>
      </c>
      <c r="F25" s="25">
        <v>50</v>
      </c>
      <c r="G25" s="25">
        <v>10</v>
      </c>
      <c r="H25" s="25">
        <v>400</v>
      </c>
      <c r="I25" s="25">
        <v>20</v>
      </c>
      <c r="J25" s="28" t="s">
        <v>69</v>
      </c>
    </row>
    <row r="26" s="1" customFormat="1" spans="1:10">
      <c r="A26" s="14"/>
      <c r="B26" s="14"/>
      <c r="C26" s="18"/>
      <c r="D26" s="18"/>
      <c r="E26" s="25" t="s">
        <v>70</v>
      </c>
      <c r="F26" s="25">
        <v>50</v>
      </c>
      <c r="G26" s="25">
        <v>10</v>
      </c>
      <c r="H26" s="25">
        <v>400</v>
      </c>
      <c r="I26" s="25">
        <v>20</v>
      </c>
      <c r="J26" s="28" t="s">
        <v>71</v>
      </c>
    </row>
    <row r="27" s="1" customFormat="1" ht="60.75" spans="1:10">
      <c r="A27" s="14"/>
      <c r="B27" s="16" t="s">
        <v>72</v>
      </c>
      <c r="C27" s="17" t="s">
        <v>73</v>
      </c>
      <c r="D27" s="19" t="s">
        <v>74</v>
      </c>
      <c r="E27" s="18" t="s">
        <v>75</v>
      </c>
      <c r="F27" s="26">
        <v>50</v>
      </c>
      <c r="G27" s="27">
        <v>7</v>
      </c>
      <c r="H27" s="18">
        <v>550</v>
      </c>
      <c r="I27" s="18">
        <v>19.2</v>
      </c>
      <c r="J27" s="28" t="s">
        <v>76</v>
      </c>
    </row>
    <row r="28" s="1" customFormat="1" spans="1:10">
      <c r="A28" s="14"/>
      <c r="B28" s="16" t="s">
        <v>77</v>
      </c>
      <c r="C28" s="18" t="s">
        <v>78</v>
      </c>
      <c r="D28" s="18" t="s">
        <v>79</v>
      </c>
      <c r="E28" s="25" t="s">
        <v>80</v>
      </c>
      <c r="F28" s="25">
        <v>30</v>
      </c>
      <c r="G28" s="25">
        <v>28</v>
      </c>
      <c r="H28" s="25">
        <v>400</v>
      </c>
      <c r="I28" s="25">
        <f t="shared" ref="I28:I31" si="0">H28*G28*F28/10000</f>
        <v>33.6</v>
      </c>
      <c r="J28" s="28" t="s">
        <v>81</v>
      </c>
    </row>
    <row r="29" s="1" customFormat="1" spans="1:10">
      <c r="A29" s="14"/>
      <c r="B29" s="16"/>
      <c r="C29" s="18"/>
      <c r="D29" s="18"/>
      <c r="E29" s="25" t="s">
        <v>82</v>
      </c>
      <c r="F29" s="25">
        <v>30</v>
      </c>
      <c r="G29" s="25">
        <v>28</v>
      </c>
      <c r="H29" s="25">
        <v>400</v>
      </c>
      <c r="I29" s="25">
        <f t="shared" si="0"/>
        <v>33.6</v>
      </c>
      <c r="J29" s="28" t="s">
        <v>83</v>
      </c>
    </row>
    <row r="30" s="1" customFormat="1" spans="1:10">
      <c r="A30" s="14"/>
      <c r="B30" s="16"/>
      <c r="C30" s="18"/>
      <c r="D30" s="18"/>
      <c r="E30" s="25" t="s">
        <v>84</v>
      </c>
      <c r="F30" s="25">
        <v>30</v>
      </c>
      <c r="G30" s="25">
        <v>28</v>
      </c>
      <c r="H30" s="25">
        <v>400</v>
      </c>
      <c r="I30" s="25">
        <f t="shared" si="0"/>
        <v>33.6</v>
      </c>
      <c r="J30" s="28" t="s">
        <v>85</v>
      </c>
    </row>
    <row r="31" s="1" customFormat="1" spans="1:10">
      <c r="A31" s="14"/>
      <c r="B31" s="16"/>
      <c r="C31" s="18"/>
      <c r="D31" s="18"/>
      <c r="E31" s="25" t="s">
        <v>86</v>
      </c>
      <c r="F31" s="25">
        <v>30</v>
      </c>
      <c r="G31" s="25">
        <v>28</v>
      </c>
      <c r="H31" s="25">
        <v>400</v>
      </c>
      <c r="I31" s="25">
        <f t="shared" si="0"/>
        <v>33.6</v>
      </c>
      <c r="J31" s="28" t="s">
        <v>87</v>
      </c>
    </row>
    <row r="32" s="1" customFormat="1" ht="24" spans="1:10">
      <c r="A32" s="14"/>
      <c r="B32" s="16" t="s">
        <v>88</v>
      </c>
      <c r="C32" s="18" t="s">
        <v>89</v>
      </c>
      <c r="D32" s="17" t="s">
        <v>90</v>
      </c>
      <c r="E32" s="18" t="s">
        <v>91</v>
      </c>
      <c r="F32" s="28">
        <v>50</v>
      </c>
      <c r="G32" s="28">
        <v>7</v>
      </c>
      <c r="H32" s="28">
        <v>400</v>
      </c>
      <c r="I32" s="18">
        <f t="shared" ref="I32:I36" si="1">F32*G32*H32/10000</f>
        <v>14</v>
      </c>
      <c r="J32" s="28" t="s">
        <v>92</v>
      </c>
    </row>
    <row r="33" s="1" customFormat="1" ht="24" spans="1:10">
      <c r="A33" s="14"/>
      <c r="B33" s="16"/>
      <c r="C33" s="18"/>
      <c r="D33" s="17" t="s">
        <v>93</v>
      </c>
      <c r="E33" s="18" t="s">
        <v>94</v>
      </c>
      <c r="F33" s="28">
        <v>100</v>
      </c>
      <c r="G33" s="28">
        <v>7</v>
      </c>
      <c r="H33" s="28">
        <v>400</v>
      </c>
      <c r="I33" s="18">
        <f t="shared" si="1"/>
        <v>28</v>
      </c>
      <c r="J33" s="28" t="s">
        <v>95</v>
      </c>
    </row>
    <row r="34" s="1" customFormat="1" ht="24" spans="1:10">
      <c r="A34" s="14" t="s">
        <v>96</v>
      </c>
      <c r="B34" s="14" t="s">
        <v>97</v>
      </c>
      <c r="C34" s="17" t="s">
        <v>98</v>
      </c>
      <c r="D34" s="17" t="s">
        <v>99</v>
      </c>
      <c r="E34" s="18" t="s">
        <v>17</v>
      </c>
      <c r="F34" s="18">
        <v>200</v>
      </c>
      <c r="G34" s="18">
        <v>5</v>
      </c>
      <c r="H34" s="18">
        <v>400</v>
      </c>
      <c r="I34" s="18">
        <f t="shared" si="1"/>
        <v>40</v>
      </c>
      <c r="J34" s="28" t="s">
        <v>100</v>
      </c>
    </row>
    <row r="35" s="1" customFormat="1" ht="24" spans="1:10">
      <c r="A35" s="14"/>
      <c r="B35" s="14"/>
      <c r="C35" s="17"/>
      <c r="D35" s="17" t="s">
        <v>101</v>
      </c>
      <c r="E35" s="18" t="s">
        <v>20</v>
      </c>
      <c r="F35" s="18">
        <v>2000</v>
      </c>
      <c r="G35" s="18">
        <v>20</v>
      </c>
      <c r="H35" s="18" t="s">
        <v>21</v>
      </c>
      <c r="I35" s="18">
        <v>6</v>
      </c>
      <c r="J35" s="28" t="s">
        <v>102</v>
      </c>
    </row>
    <row r="36" s="1" customFormat="1" spans="1:10">
      <c r="A36" s="14"/>
      <c r="B36" s="14"/>
      <c r="C36" s="20" t="s">
        <v>103</v>
      </c>
      <c r="D36" s="20" t="s">
        <v>104</v>
      </c>
      <c r="E36" s="18" t="s">
        <v>105</v>
      </c>
      <c r="F36" s="18">
        <v>100</v>
      </c>
      <c r="G36" s="18">
        <v>7</v>
      </c>
      <c r="H36" s="18">
        <v>400</v>
      </c>
      <c r="I36" s="18">
        <f t="shared" si="1"/>
        <v>28</v>
      </c>
      <c r="J36" s="28" t="s">
        <v>106</v>
      </c>
    </row>
    <row r="37" s="1" customFormat="1" spans="1:10">
      <c r="A37" s="14"/>
      <c r="B37" s="14"/>
      <c r="C37" s="21"/>
      <c r="D37" s="21"/>
      <c r="E37" s="18" t="s">
        <v>105</v>
      </c>
      <c r="F37" s="18">
        <v>100</v>
      </c>
      <c r="G37" s="18">
        <v>7</v>
      </c>
      <c r="H37" s="18">
        <v>400</v>
      </c>
      <c r="I37" s="18">
        <f t="shared" ref="I37:I46" si="2">F37*G37*H37/10000</f>
        <v>28</v>
      </c>
      <c r="J37" s="28" t="s">
        <v>107</v>
      </c>
    </row>
    <row r="38" s="1" customFormat="1" spans="1:10">
      <c r="A38" s="14"/>
      <c r="B38" s="14"/>
      <c r="C38" s="18" t="s">
        <v>108</v>
      </c>
      <c r="D38" s="20" t="s">
        <v>109</v>
      </c>
      <c r="E38" s="18" t="s">
        <v>29</v>
      </c>
      <c r="F38" s="18">
        <v>100</v>
      </c>
      <c r="G38" s="18">
        <v>7</v>
      </c>
      <c r="H38" s="18">
        <v>400</v>
      </c>
      <c r="I38" s="18">
        <f t="shared" si="2"/>
        <v>28</v>
      </c>
      <c r="J38" s="28" t="s">
        <v>110</v>
      </c>
    </row>
    <row r="39" s="1" customFormat="1" ht="21" customHeight="1" spans="1:10">
      <c r="A39" s="14"/>
      <c r="B39" s="14"/>
      <c r="C39" s="18"/>
      <c r="D39" s="22"/>
      <c r="E39" s="18" t="s">
        <v>31</v>
      </c>
      <c r="F39" s="18">
        <v>100</v>
      </c>
      <c r="G39" s="18">
        <v>7</v>
      </c>
      <c r="H39" s="18">
        <v>400</v>
      </c>
      <c r="I39" s="18">
        <f t="shared" si="2"/>
        <v>28</v>
      </c>
      <c r="J39" s="28" t="s">
        <v>111</v>
      </c>
    </row>
    <row r="40" s="1" customFormat="1" spans="1:10">
      <c r="A40" s="14"/>
      <c r="B40" s="14"/>
      <c r="C40" s="18"/>
      <c r="D40" s="20" t="s">
        <v>112</v>
      </c>
      <c r="E40" s="18" t="s">
        <v>20</v>
      </c>
      <c r="F40" s="18">
        <v>100</v>
      </c>
      <c r="G40" s="18">
        <v>7</v>
      </c>
      <c r="H40" s="18">
        <v>400</v>
      </c>
      <c r="I40" s="18">
        <f t="shared" si="2"/>
        <v>28</v>
      </c>
      <c r="J40" s="28" t="s">
        <v>113</v>
      </c>
    </row>
    <row r="41" s="1" customFormat="1" spans="1:10">
      <c r="A41" s="14"/>
      <c r="B41" s="14"/>
      <c r="C41" s="18"/>
      <c r="D41" s="23"/>
      <c r="E41" s="18" t="s">
        <v>20</v>
      </c>
      <c r="F41" s="18">
        <v>100</v>
      </c>
      <c r="G41" s="18">
        <v>7</v>
      </c>
      <c r="H41" s="18">
        <v>400</v>
      </c>
      <c r="I41" s="18">
        <f t="shared" si="2"/>
        <v>28</v>
      </c>
      <c r="J41" s="28" t="s">
        <v>114</v>
      </c>
    </row>
    <row r="42" s="1" customFormat="1" spans="1:10">
      <c r="A42" s="14"/>
      <c r="B42" s="14"/>
      <c r="C42" s="18"/>
      <c r="D42" s="23"/>
      <c r="E42" s="18" t="s">
        <v>20</v>
      </c>
      <c r="F42" s="18">
        <v>100</v>
      </c>
      <c r="G42" s="18">
        <v>7</v>
      </c>
      <c r="H42" s="18">
        <v>400</v>
      </c>
      <c r="I42" s="18">
        <f t="shared" si="2"/>
        <v>28</v>
      </c>
      <c r="J42" s="28" t="s">
        <v>115</v>
      </c>
    </row>
    <row r="43" s="1" customFormat="1" spans="1:10">
      <c r="A43" s="14"/>
      <c r="B43" s="14"/>
      <c r="C43" s="18"/>
      <c r="D43" s="22"/>
      <c r="E43" s="18" t="s">
        <v>20</v>
      </c>
      <c r="F43" s="18">
        <v>100</v>
      </c>
      <c r="G43" s="18">
        <v>7</v>
      </c>
      <c r="H43" s="18">
        <v>400</v>
      </c>
      <c r="I43" s="18">
        <f t="shared" si="2"/>
        <v>28</v>
      </c>
      <c r="J43" s="28" t="s">
        <v>116</v>
      </c>
    </row>
    <row r="44" s="1" customFormat="1" spans="1:10">
      <c r="A44" s="14"/>
      <c r="B44" s="14"/>
      <c r="C44" s="18"/>
      <c r="D44" s="18" t="s">
        <v>117</v>
      </c>
      <c r="E44" s="18" t="s">
        <v>118</v>
      </c>
      <c r="F44" s="18">
        <v>20</v>
      </c>
      <c r="G44" s="18">
        <v>7</v>
      </c>
      <c r="H44" s="18">
        <v>400</v>
      </c>
      <c r="I44" s="18">
        <f t="shared" si="2"/>
        <v>5.6</v>
      </c>
      <c r="J44" s="28" t="s">
        <v>119</v>
      </c>
    </row>
    <row r="45" s="1" customFormat="1" ht="24" spans="1:10">
      <c r="A45" s="14"/>
      <c r="B45" s="14"/>
      <c r="C45" s="18"/>
      <c r="D45" s="18"/>
      <c r="E45" s="18" t="s">
        <v>120</v>
      </c>
      <c r="F45" s="18">
        <v>20</v>
      </c>
      <c r="G45" s="18">
        <v>7</v>
      </c>
      <c r="H45" s="18">
        <v>400</v>
      </c>
      <c r="I45" s="18">
        <f t="shared" si="2"/>
        <v>5.6</v>
      </c>
      <c r="J45" s="28" t="s">
        <v>121</v>
      </c>
    </row>
    <row r="46" s="1" customFormat="1" spans="1:10">
      <c r="A46" s="14"/>
      <c r="B46" s="14"/>
      <c r="C46" s="18"/>
      <c r="D46" s="18"/>
      <c r="E46" s="18" t="s">
        <v>122</v>
      </c>
      <c r="F46" s="18">
        <v>20</v>
      </c>
      <c r="G46" s="18">
        <v>7</v>
      </c>
      <c r="H46" s="18">
        <v>400</v>
      </c>
      <c r="I46" s="18">
        <f t="shared" si="2"/>
        <v>5.6</v>
      </c>
      <c r="J46" s="28" t="s">
        <v>123</v>
      </c>
    </row>
    <row r="47" s="1" customFormat="1" spans="1:10">
      <c r="A47" s="14"/>
      <c r="B47" s="14"/>
      <c r="C47" s="18"/>
      <c r="D47" s="18"/>
      <c r="E47" s="18" t="s">
        <v>37</v>
      </c>
      <c r="F47" s="26">
        <v>30</v>
      </c>
      <c r="G47" s="27">
        <v>7</v>
      </c>
      <c r="H47" s="28">
        <v>400</v>
      </c>
      <c r="I47" s="32">
        <v>8.4</v>
      </c>
      <c r="J47" s="28" t="s">
        <v>124</v>
      </c>
    </row>
    <row r="48" s="1" customFormat="1" spans="1:10">
      <c r="A48" s="14"/>
      <c r="B48" s="14"/>
      <c r="C48" s="18"/>
      <c r="D48" s="18"/>
      <c r="E48" s="18" t="s">
        <v>39</v>
      </c>
      <c r="F48" s="18">
        <v>20</v>
      </c>
      <c r="G48" s="18">
        <v>7</v>
      </c>
      <c r="H48" s="18">
        <v>400</v>
      </c>
      <c r="I48" s="18">
        <f t="shared" ref="I48:I52" si="3">F48*G48*H48/10000</f>
        <v>5.6</v>
      </c>
      <c r="J48" s="28" t="s">
        <v>125</v>
      </c>
    </row>
    <row r="49" s="1" customFormat="1" spans="1:10">
      <c r="A49" s="14"/>
      <c r="B49" s="14"/>
      <c r="C49" s="18"/>
      <c r="D49" s="18"/>
      <c r="E49" s="18" t="s">
        <v>41</v>
      </c>
      <c r="F49" s="26">
        <v>30</v>
      </c>
      <c r="G49" s="27">
        <v>7</v>
      </c>
      <c r="H49" s="28">
        <v>400</v>
      </c>
      <c r="I49" s="32">
        <v>8.4</v>
      </c>
      <c r="J49" s="28" t="s">
        <v>126</v>
      </c>
    </row>
    <row r="50" s="1" customFormat="1" spans="1:10">
      <c r="A50" s="14"/>
      <c r="B50" s="14"/>
      <c r="C50" s="18"/>
      <c r="D50" s="18"/>
      <c r="E50" s="18" t="s">
        <v>127</v>
      </c>
      <c r="F50" s="18">
        <v>20</v>
      </c>
      <c r="G50" s="18">
        <v>7</v>
      </c>
      <c r="H50" s="18">
        <v>400</v>
      </c>
      <c r="I50" s="18">
        <f t="shared" si="3"/>
        <v>5.6</v>
      </c>
      <c r="J50" s="28" t="s">
        <v>128</v>
      </c>
    </row>
    <row r="51" s="1" customFormat="1" spans="1:10">
      <c r="A51" s="14"/>
      <c r="B51" s="14"/>
      <c r="C51" s="18"/>
      <c r="D51" s="18"/>
      <c r="E51" s="18" t="s">
        <v>129</v>
      </c>
      <c r="F51" s="18">
        <v>20</v>
      </c>
      <c r="G51" s="18">
        <v>7</v>
      </c>
      <c r="H51" s="18">
        <v>400</v>
      </c>
      <c r="I51" s="18">
        <f t="shared" si="3"/>
        <v>5.6</v>
      </c>
      <c r="J51" s="28" t="s">
        <v>130</v>
      </c>
    </row>
    <row r="52" s="1" customFormat="1" spans="1:10">
      <c r="A52" s="14"/>
      <c r="B52" s="14"/>
      <c r="C52" s="18"/>
      <c r="D52" s="18"/>
      <c r="E52" s="18" t="s">
        <v>45</v>
      </c>
      <c r="F52" s="18">
        <v>20</v>
      </c>
      <c r="G52" s="18">
        <v>7</v>
      </c>
      <c r="H52" s="18">
        <v>400</v>
      </c>
      <c r="I52" s="18">
        <f t="shared" si="3"/>
        <v>5.6</v>
      </c>
      <c r="J52" s="28" t="s">
        <v>131</v>
      </c>
    </row>
    <row r="53" s="1" customFormat="1" spans="1:10">
      <c r="A53" s="14"/>
      <c r="B53" s="14" t="s">
        <v>132</v>
      </c>
      <c r="C53" s="18" t="s">
        <v>133</v>
      </c>
      <c r="D53" s="18" t="s">
        <v>134</v>
      </c>
      <c r="E53" s="18" t="s">
        <v>58</v>
      </c>
      <c r="F53" s="18">
        <v>50</v>
      </c>
      <c r="G53" s="18">
        <v>10</v>
      </c>
      <c r="H53" s="18">
        <v>400</v>
      </c>
      <c r="I53" s="18">
        <v>20</v>
      </c>
      <c r="J53" s="28" t="s">
        <v>135</v>
      </c>
    </row>
    <row r="54" s="1" customFormat="1" spans="1:10">
      <c r="A54" s="14"/>
      <c r="B54" s="14"/>
      <c r="C54" s="18"/>
      <c r="D54" s="18"/>
      <c r="E54" s="18" t="s">
        <v>60</v>
      </c>
      <c r="F54" s="18">
        <v>50</v>
      </c>
      <c r="G54" s="18">
        <v>10</v>
      </c>
      <c r="H54" s="18">
        <v>400</v>
      </c>
      <c r="I54" s="18">
        <v>20</v>
      </c>
      <c r="J54" s="28" t="s">
        <v>136</v>
      </c>
    </row>
    <row r="55" s="1" customFormat="1" spans="1:10">
      <c r="A55" s="14"/>
      <c r="B55" s="14"/>
      <c r="C55" s="18"/>
      <c r="D55" s="18"/>
      <c r="E55" s="18" t="s">
        <v>62</v>
      </c>
      <c r="F55" s="18">
        <v>50</v>
      </c>
      <c r="G55" s="18">
        <v>10</v>
      </c>
      <c r="H55" s="18">
        <v>400</v>
      </c>
      <c r="I55" s="18">
        <v>20</v>
      </c>
      <c r="J55" s="28" t="s">
        <v>137</v>
      </c>
    </row>
    <row r="56" s="1" customFormat="1" ht="24" spans="1:10">
      <c r="A56" s="14"/>
      <c r="B56" s="14"/>
      <c r="C56" s="18"/>
      <c r="D56" s="18"/>
      <c r="E56" s="18" t="s">
        <v>138</v>
      </c>
      <c r="F56" s="18">
        <v>50</v>
      </c>
      <c r="G56" s="18">
        <v>10</v>
      </c>
      <c r="H56" s="18">
        <v>400</v>
      </c>
      <c r="I56" s="18">
        <v>20</v>
      </c>
      <c r="J56" s="28" t="s">
        <v>139</v>
      </c>
    </row>
    <row r="57" s="1" customFormat="1" spans="1:10">
      <c r="A57" s="14"/>
      <c r="B57" s="14"/>
      <c r="C57" s="18"/>
      <c r="D57" s="18"/>
      <c r="E57" s="18" t="s">
        <v>70</v>
      </c>
      <c r="F57" s="18">
        <v>50</v>
      </c>
      <c r="G57" s="18">
        <v>10</v>
      </c>
      <c r="H57" s="18">
        <v>400</v>
      </c>
      <c r="I57" s="18">
        <v>20</v>
      </c>
      <c r="J57" s="28" t="s">
        <v>140</v>
      </c>
    </row>
    <row r="58" s="1" customFormat="1" spans="1:10">
      <c r="A58" s="14"/>
      <c r="B58" s="14"/>
      <c r="C58" s="18"/>
      <c r="D58" s="18"/>
      <c r="E58" s="18" t="s">
        <v>68</v>
      </c>
      <c r="F58" s="18">
        <v>50</v>
      </c>
      <c r="G58" s="18">
        <v>10</v>
      </c>
      <c r="H58" s="18">
        <v>400</v>
      </c>
      <c r="I58" s="18">
        <v>20</v>
      </c>
      <c r="J58" s="28" t="s">
        <v>141</v>
      </c>
    </row>
    <row r="59" s="1" customFormat="1" spans="1:10">
      <c r="A59" s="14"/>
      <c r="B59" s="14"/>
      <c r="C59" s="17"/>
      <c r="D59" s="17"/>
      <c r="E59" s="18" t="s">
        <v>64</v>
      </c>
      <c r="F59" s="18">
        <v>60</v>
      </c>
      <c r="G59" s="18">
        <v>10</v>
      </c>
      <c r="H59" s="18">
        <v>400</v>
      </c>
      <c r="I59" s="18">
        <v>24</v>
      </c>
      <c r="J59" s="28" t="s">
        <v>142</v>
      </c>
    </row>
    <row r="60" s="1" customFormat="1" ht="60.75" spans="1:10">
      <c r="A60" s="14"/>
      <c r="B60" s="16" t="s">
        <v>143</v>
      </c>
      <c r="C60" s="17" t="s">
        <v>144</v>
      </c>
      <c r="D60" s="19" t="s">
        <v>145</v>
      </c>
      <c r="E60" s="18" t="s">
        <v>75</v>
      </c>
      <c r="F60" s="26">
        <v>35</v>
      </c>
      <c r="G60" s="27">
        <v>7</v>
      </c>
      <c r="H60" s="28">
        <v>550</v>
      </c>
      <c r="I60" s="28">
        <v>13.5</v>
      </c>
      <c r="J60" s="28" t="s">
        <v>146</v>
      </c>
    </row>
    <row r="61" s="1" customFormat="1" spans="1:10">
      <c r="A61" s="14"/>
      <c r="B61" s="16" t="s">
        <v>147</v>
      </c>
      <c r="C61" s="18" t="s">
        <v>148</v>
      </c>
      <c r="D61" s="18" t="s">
        <v>149</v>
      </c>
      <c r="E61" s="18" t="s">
        <v>150</v>
      </c>
      <c r="F61" s="18">
        <v>30</v>
      </c>
      <c r="G61" s="18">
        <v>28</v>
      </c>
      <c r="H61" s="18">
        <v>400</v>
      </c>
      <c r="I61" s="18">
        <f t="shared" ref="I61:I63" si="4">F61*G61*H61/10000</f>
        <v>33.6</v>
      </c>
      <c r="J61" s="28" t="s">
        <v>151</v>
      </c>
    </row>
    <row r="62" s="1" customFormat="1" spans="1:10">
      <c r="A62" s="14"/>
      <c r="B62" s="16"/>
      <c r="C62" s="18"/>
      <c r="D62" s="18"/>
      <c r="E62" s="18" t="s">
        <v>152</v>
      </c>
      <c r="F62" s="18">
        <v>30</v>
      </c>
      <c r="G62" s="18">
        <v>28</v>
      </c>
      <c r="H62" s="18">
        <v>400</v>
      </c>
      <c r="I62" s="18">
        <f t="shared" si="4"/>
        <v>33.6</v>
      </c>
      <c r="J62" s="28" t="s">
        <v>153</v>
      </c>
    </row>
    <row r="63" s="1" customFormat="1" spans="1:10">
      <c r="A63" s="14"/>
      <c r="B63" s="16"/>
      <c r="C63" s="18"/>
      <c r="D63" s="18"/>
      <c r="E63" s="18" t="s">
        <v>154</v>
      </c>
      <c r="F63" s="18">
        <v>30</v>
      </c>
      <c r="G63" s="18">
        <v>28</v>
      </c>
      <c r="H63" s="18">
        <v>400</v>
      </c>
      <c r="I63" s="18">
        <f t="shared" si="4"/>
        <v>33.6</v>
      </c>
      <c r="J63" s="28" t="s">
        <v>155</v>
      </c>
    </row>
    <row r="64" s="1" customFormat="1" spans="1:10">
      <c r="A64" s="14"/>
      <c r="B64" s="16"/>
      <c r="C64" s="18"/>
      <c r="D64" s="18"/>
      <c r="E64" s="18" t="s">
        <v>80</v>
      </c>
      <c r="F64" s="18">
        <v>25</v>
      </c>
      <c r="G64" s="18">
        <v>28</v>
      </c>
      <c r="H64" s="18">
        <v>400</v>
      </c>
      <c r="I64" s="18">
        <v>28</v>
      </c>
      <c r="J64" s="28" t="s">
        <v>156</v>
      </c>
    </row>
    <row r="65" s="1" customFormat="1" spans="1:10">
      <c r="A65" s="14"/>
      <c r="B65" s="16"/>
      <c r="C65" s="18"/>
      <c r="D65" s="18"/>
      <c r="E65" s="18" t="s">
        <v>82</v>
      </c>
      <c r="F65" s="18">
        <v>25</v>
      </c>
      <c r="G65" s="18">
        <v>28</v>
      </c>
      <c r="H65" s="18">
        <v>400</v>
      </c>
      <c r="I65" s="18">
        <v>28</v>
      </c>
      <c r="J65" s="28" t="s">
        <v>157</v>
      </c>
    </row>
    <row r="66" s="1" customFormat="1" spans="1:10">
      <c r="A66" s="14"/>
      <c r="B66" s="16"/>
      <c r="C66" s="18"/>
      <c r="D66" s="18"/>
      <c r="E66" s="18" t="s">
        <v>158</v>
      </c>
      <c r="F66" s="18">
        <v>20</v>
      </c>
      <c r="G66" s="18">
        <v>28</v>
      </c>
      <c r="H66" s="18">
        <v>400</v>
      </c>
      <c r="I66" s="18">
        <f t="shared" ref="I66:I68" si="5">F66*G66*H66/10000</f>
        <v>22.4</v>
      </c>
      <c r="J66" s="28" t="s">
        <v>159</v>
      </c>
    </row>
    <row r="67" s="1" customFormat="1" spans="1:10">
      <c r="A67" s="14"/>
      <c r="B67" s="16"/>
      <c r="C67" s="18"/>
      <c r="D67" s="18"/>
      <c r="E67" s="18" t="s">
        <v>160</v>
      </c>
      <c r="F67" s="18">
        <v>20</v>
      </c>
      <c r="G67" s="18">
        <v>28</v>
      </c>
      <c r="H67" s="18">
        <v>400</v>
      </c>
      <c r="I67" s="18">
        <f t="shared" si="5"/>
        <v>22.4</v>
      </c>
      <c r="J67" s="28" t="s">
        <v>161</v>
      </c>
    </row>
    <row r="68" s="1" customFormat="1" spans="1:10">
      <c r="A68" s="14"/>
      <c r="B68" s="16"/>
      <c r="C68" s="18"/>
      <c r="D68" s="18"/>
      <c r="E68" s="18" t="s">
        <v>162</v>
      </c>
      <c r="F68" s="18">
        <v>20</v>
      </c>
      <c r="G68" s="18">
        <v>28</v>
      </c>
      <c r="H68" s="18">
        <v>400</v>
      </c>
      <c r="I68" s="18">
        <f t="shared" si="5"/>
        <v>22.4</v>
      </c>
      <c r="J68" s="28" t="s">
        <v>163</v>
      </c>
    </row>
    <row r="69" s="1" customFormat="1" ht="24" spans="1:10">
      <c r="A69" s="14"/>
      <c r="B69" s="16" t="s">
        <v>164</v>
      </c>
      <c r="C69" s="17" t="s">
        <v>165</v>
      </c>
      <c r="D69" s="17" t="s">
        <v>166</v>
      </c>
      <c r="E69" s="18" t="s">
        <v>167</v>
      </c>
      <c r="F69" s="18">
        <v>100</v>
      </c>
      <c r="G69" s="28">
        <v>7</v>
      </c>
      <c r="H69" s="28">
        <v>400</v>
      </c>
      <c r="I69" s="28">
        <v>28</v>
      </c>
      <c r="J69" s="28" t="s">
        <v>168</v>
      </c>
    </row>
    <row r="70" s="1" customFormat="1" ht="24" spans="1:10">
      <c r="A70" s="14"/>
      <c r="B70" s="16"/>
      <c r="C70" s="17"/>
      <c r="D70" s="17" t="s">
        <v>169</v>
      </c>
      <c r="E70" s="18" t="s">
        <v>94</v>
      </c>
      <c r="F70" s="18">
        <v>50</v>
      </c>
      <c r="G70" s="28">
        <v>7</v>
      </c>
      <c r="H70" s="28">
        <v>400</v>
      </c>
      <c r="I70" s="28">
        <v>14</v>
      </c>
      <c r="J70" s="28" t="s">
        <v>170</v>
      </c>
    </row>
    <row r="71" s="1" customFormat="1" ht="36" spans="1:10">
      <c r="A71" s="14"/>
      <c r="B71" s="16"/>
      <c r="C71" s="17" t="s">
        <v>171</v>
      </c>
      <c r="D71" s="17" t="s">
        <v>172</v>
      </c>
      <c r="E71" s="18" t="s">
        <v>173</v>
      </c>
      <c r="F71" s="28">
        <v>25</v>
      </c>
      <c r="G71" s="18">
        <v>10</v>
      </c>
      <c r="H71" s="18">
        <v>550</v>
      </c>
      <c r="I71" s="28">
        <v>13.7</v>
      </c>
      <c r="J71" s="28" t="s">
        <v>174</v>
      </c>
    </row>
    <row r="72" s="3" customFormat="1" spans="1:10">
      <c r="A72" s="14" t="s">
        <v>175</v>
      </c>
      <c r="B72" s="14" t="s">
        <v>176</v>
      </c>
      <c r="C72" s="18" t="s">
        <v>177</v>
      </c>
      <c r="D72" s="18" t="s">
        <v>178</v>
      </c>
      <c r="E72" s="25" t="s">
        <v>179</v>
      </c>
      <c r="F72" s="25">
        <v>30</v>
      </c>
      <c r="G72" s="25">
        <v>10</v>
      </c>
      <c r="H72" s="25">
        <v>400</v>
      </c>
      <c r="I72" s="25">
        <f>F72*G72*H72/10000</f>
        <v>12</v>
      </c>
      <c r="J72" s="28" t="s">
        <v>180</v>
      </c>
    </row>
    <row r="73" s="3" customFormat="1" ht="24" spans="1:10">
      <c r="A73" s="14"/>
      <c r="B73" s="14"/>
      <c r="C73" s="18"/>
      <c r="D73" s="18"/>
      <c r="E73" s="25" t="s">
        <v>181</v>
      </c>
      <c r="F73" s="25">
        <v>40</v>
      </c>
      <c r="G73" s="25">
        <v>10</v>
      </c>
      <c r="H73" s="25">
        <v>400</v>
      </c>
      <c r="I73" s="25">
        <f t="shared" ref="I73:I87" si="6">F73*G73*H73/10000</f>
        <v>16</v>
      </c>
      <c r="J73" s="28" t="s">
        <v>182</v>
      </c>
    </row>
    <row r="74" s="3" customFormat="1" spans="1:10">
      <c r="A74" s="14"/>
      <c r="B74" s="14"/>
      <c r="C74" s="18"/>
      <c r="D74" s="18"/>
      <c r="E74" s="25" t="s">
        <v>183</v>
      </c>
      <c r="F74" s="25">
        <v>20</v>
      </c>
      <c r="G74" s="25">
        <v>10</v>
      </c>
      <c r="H74" s="25">
        <v>400</v>
      </c>
      <c r="I74" s="25">
        <f t="shared" si="6"/>
        <v>8</v>
      </c>
      <c r="J74" s="28" t="s">
        <v>184</v>
      </c>
    </row>
    <row r="75" s="3" customFormat="1" spans="1:10">
      <c r="A75" s="14"/>
      <c r="B75" s="14"/>
      <c r="C75" s="18"/>
      <c r="D75" s="18"/>
      <c r="E75" s="25" t="s">
        <v>185</v>
      </c>
      <c r="F75" s="25">
        <v>20</v>
      </c>
      <c r="G75" s="25">
        <v>10</v>
      </c>
      <c r="H75" s="25">
        <v>400</v>
      </c>
      <c r="I75" s="25">
        <f t="shared" si="6"/>
        <v>8</v>
      </c>
      <c r="J75" s="28" t="s">
        <v>186</v>
      </c>
    </row>
    <row r="76" s="3" customFormat="1" spans="1:10">
      <c r="A76" s="14"/>
      <c r="B76" s="14"/>
      <c r="C76" s="18"/>
      <c r="D76" s="18"/>
      <c r="E76" s="25" t="s">
        <v>187</v>
      </c>
      <c r="F76" s="25">
        <v>40</v>
      </c>
      <c r="G76" s="25">
        <v>10</v>
      </c>
      <c r="H76" s="25">
        <v>400</v>
      </c>
      <c r="I76" s="25">
        <f t="shared" si="6"/>
        <v>16</v>
      </c>
      <c r="J76" s="28" t="s">
        <v>188</v>
      </c>
    </row>
    <row r="77" s="3" customFormat="1" spans="1:10">
      <c r="A77" s="14"/>
      <c r="B77" s="14"/>
      <c r="C77" s="18"/>
      <c r="D77" s="18"/>
      <c r="E77" s="25" t="s">
        <v>189</v>
      </c>
      <c r="F77" s="25">
        <v>20</v>
      </c>
      <c r="G77" s="25">
        <v>10</v>
      </c>
      <c r="H77" s="25">
        <v>400</v>
      </c>
      <c r="I77" s="25">
        <f t="shared" si="6"/>
        <v>8</v>
      </c>
      <c r="J77" s="28" t="s">
        <v>190</v>
      </c>
    </row>
    <row r="78" s="3" customFormat="1" spans="1:10">
      <c r="A78" s="14"/>
      <c r="B78" s="14"/>
      <c r="C78" s="18"/>
      <c r="D78" s="18"/>
      <c r="E78" s="25" t="s">
        <v>191</v>
      </c>
      <c r="F78" s="25">
        <v>20</v>
      </c>
      <c r="G78" s="25">
        <v>10</v>
      </c>
      <c r="H78" s="25">
        <v>400</v>
      </c>
      <c r="I78" s="25">
        <f t="shared" si="6"/>
        <v>8</v>
      </c>
      <c r="J78" s="28" t="s">
        <v>192</v>
      </c>
    </row>
    <row r="79" s="3" customFormat="1" spans="1:10">
      <c r="A79" s="14"/>
      <c r="B79" s="14"/>
      <c r="C79" s="18"/>
      <c r="D79" s="18"/>
      <c r="E79" s="25" t="s">
        <v>193</v>
      </c>
      <c r="F79" s="25">
        <v>20</v>
      </c>
      <c r="G79" s="25">
        <v>10</v>
      </c>
      <c r="H79" s="25">
        <v>400</v>
      </c>
      <c r="I79" s="25">
        <f t="shared" si="6"/>
        <v>8</v>
      </c>
      <c r="J79" s="28" t="s">
        <v>194</v>
      </c>
    </row>
    <row r="80" s="3" customFormat="1" spans="1:10">
      <c r="A80" s="14"/>
      <c r="B80" s="14"/>
      <c r="C80" s="18"/>
      <c r="D80" s="18"/>
      <c r="E80" s="25" t="s">
        <v>195</v>
      </c>
      <c r="F80" s="25">
        <v>20</v>
      </c>
      <c r="G80" s="25">
        <v>10</v>
      </c>
      <c r="H80" s="25">
        <v>400</v>
      </c>
      <c r="I80" s="25">
        <f t="shared" si="6"/>
        <v>8</v>
      </c>
      <c r="J80" s="28" t="s">
        <v>196</v>
      </c>
    </row>
    <row r="81" s="3" customFormat="1" spans="1:10">
      <c r="A81" s="14"/>
      <c r="B81" s="14"/>
      <c r="C81" s="18"/>
      <c r="D81" s="18"/>
      <c r="E81" s="25" t="s">
        <v>197</v>
      </c>
      <c r="F81" s="25">
        <v>20</v>
      </c>
      <c r="G81" s="25">
        <v>10</v>
      </c>
      <c r="H81" s="25">
        <v>400</v>
      </c>
      <c r="I81" s="25">
        <f t="shared" si="6"/>
        <v>8</v>
      </c>
      <c r="J81" s="28" t="s">
        <v>198</v>
      </c>
    </row>
    <row r="82" s="3" customFormat="1" spans="1:10">
      <c r="A82" s="14"/>
      <c r="B82" s="14"/>
      <c r="C82" s="18"/>
      <c r="D82" s="18"/>
      <c r="E82" s="25" t="s">
        <v>199</v>
      </c>
      <c r="F82" s="25">
        <v>20</v>
      </c>
      <c r="G82" s="25">
        <v>10</v>
      </c>
      <c r="H82" s="25">
        <v>400</v>
      </c>
      <c r="I82" s="25">
        <f t="shared" si="6"/>
        <v>8</v>
      </c>
      <c r="J82" s="28" t="s">
        <v>200</v>
      </c>
    </row>
    <row r="83" s="3" customFormat="1" spans="1:10">
      <c r="A83" s="14"/>
      <c r="B83" s="14"/>
      <c r="C83" s="18"/>
      <c r="D83" s="18"/>
      <c r="E83" s="25" t="s">
        <v>201</v>
      </c>
      <c r="F83" s="25">
        <v>30</v>
      </c>
      <c r="G83" s="25">
        <v>10</v>
      </c>
      <c r="H83" s="25">
        <v>400</v>
      </c>
      <c r="I83" s="25">
        <f t="shared" si="6"/>
        <v>12</v>
      </c>
      <c r="J83" s="28" t="s">
        <v>202</v>
      </c>
    </row>
    <row r="84" s="3" customFormat="1" spans="1:10">
      <c r="A84" s="14"/>
      <c r="B84" s="14"/>
      <c r="C84" s="18"/>
      <c r="D84" s="18"/>
      <c r="E84" s="25" t="s">
        <v>203</v>
      </c>
      <c r="F84" s="25">
        <v>20</v>
      </c>
      <c r="G84" s="25">
        <v>10</v>
      </c>
      <c r="H84" s="25">
        <v>400</v>
      </c>
      <c r="I84" s="25">
        <f t="shared" si="6"/>
        <v>8</v>
      </c>
      <c r="J84" s="28" t="s">
        <v>204</v>
      </c>
    </row>
    <row r="85" s="3" customFormat="1" spans="1:10">
      <c r="A85" s="14"/>
      <c r="B85" s="14"/>
      <c r="C85" s="18"/>
      <c r="D85" s="18"/>
      <c r="E85" s="25" t="s">
        <v>205</v>
      </c>
      <c r="F85" s="25">
        <v>20</v>
      </c>
      <c r="G85" s="25">
        <v>10</v>
      </c>
      <c r="H85" s="25">
        <v>400</v>
      </c>
      <c r="I85" s="25">
        <f t="shared" si="6"/>
        <v>8</v>
      </c>
      <c r="J85" s="28" t="s">
        <v>206</v>
      </c>
    </row>
    <row r="86" s="3" customFormat="1" spans="1:10">
      <c r="A86" s="14"/>
      <c r="B86" s="14"/>
      <c r="C86" s="18"/>
      <c r="D86" s="18"/>
      <c r="E86" s="25" t="s">
        <v>207</v>
      </c>
      <c r="F86" s="25">
        <v>20</v>
      </c>
      <c r="G86" s="25">
        <v>10</v>
      </c>
      <c r="H86" s="25">
        <v>400</v>
      </c>
      <c r="I86" s="25">
        <f t="shared" si="6"/>
        <v>8</v>
      </c>
      <c r="J86" s="28" t="s">
        <v>208</v>
      </c>
    </row>
    <row r="87" s="3" customFormat="1" spans="1:10">
      <c r="A87" s="14"/>
      <c r="B87" s="14"/>
      <c r="C87" s="18"/>
      <c r="D87" s="18"/>
      <c r="E87" s="25" t="s">
        <v>209</v>
      </c>
      <c r="F87" s="25">
        <v>20</v>
      </c>
      <c r="G87" s="25">
        <v>10</v>
      </c>
      <c r="H87" s="25">
        <v>400</v>
      </c>
      <c r="I87" s="25">
        <f t="shared" si="6"/>
        <v>8</v>
      </c>
      <c r="J87" s="28" t="s">
        <v>210</v>
      </c>
    </row>
    <row r="88" s="3" customFormat="1" ht="36" spans="1:10">
      <c r="A88" s="14"/>
      <c r="B88" s="14" t="s">
        <v>211</v>
      </c>
      <c r="C88" s="17" t="s">
        <v>212</v>
      </c>
      <c r="D88" s="17" t="s">
        <v>213</v>
      </c>
      <c r="E88" s="18" t="s">
        <v>214</v>
      </c>
      <c r="F88" s="18">
        <v>110</v>
      </c>
      <c r="G88" s="28">
        <v>7</v>
      </c>
      <c r="H88" s="28">
        <v>550</v>
      </c>
      <c r="I88" s="28">
        <v>42.3</v>
      </c>
      <c r="J88" s="28" t="s">
        <v>215</v>
      </c>
    </row>
    <row r="89" s="3" customFormat="1" ht="48" spans="1:10">
      <c r="A89" s="14"/>
      <c r="B89" s="14"/>
      <c r="C89" s="17"/>
      <c r="D89" s="17" t="s">
        <v>216</v>
      </c>
      <c r="E89" s="18" t="s">
        <v>217</v>
      </c>
      <c r="F89" s="18">
        <v>41</v>
      </c>
      <c r="G89" s="18">
        <v>7</v>
      </c>
      <c r="H89" s="28">
        <v>550</v>
      </c>
      <c r="I89" s="28">
        <v>15.7</v>
      </c>
      <c r="J89" s="28" t="s">
        <v>218</v>
      </c>
    </row>
    <row r="90" s="3" customFormat="1" ht="24" spans="1:10">
      <c r="A90" s="14"/>
      <c r="B90" s="14"/>
      <c r="C90" s="17"/>
      <c r="D90" s="17" t="s">
        <v>219</v>
      </c>
      <c r="E90" s="18" t="s">
        <v>220</v>
      </c>
      <c r="F90" s="18">
        <v>50</v>
      </c>
      <c r="G90" s="18">
        <v>7</v>
      </c>
      <c r="H90" s="28">
        <v>550</v>
      </c>
      <c r="I90" s="28">
        <v>19.2</v>
      </c>
      <c r="J90" s="28" t="s">
        <v>221</v>
      </c>
    </row>
    <row r="91" s="2" customFormat="1" spans="1:10">
      <c r="A91" s="30" t="s">
        <v>222</v>
      </c>
      <c r="B91" s="33"/>
      <c r="C91" s="34"/>
      <c r="D91" s="34"/>
      <c r="E91" s="34"/>
      <c r="F91" s="34">
        <f>SUM(F5:F90)</f>
        <v>8141</v>
      </c>
      <c r="G91" s="34"/>
      <c r="H91" s="34"/>
      <c r="I91" s="34">
        <f>SUM(I5:I90)</f>
        <v>1590</v>
      </c>
      <c r="J91" s="34"/>
    </row>
    <row r="92" spans="1:10">
      <c r="A92" s="35" t="s">
        <v>223</v>
      </c>
      <c r="B92" s="36"/>
      <c r="C92" s="36"/>
      <c r="D92" s="36"/>
      <c r="E92" s="36"/>
      <c r="F92" s="36"/>
      <c r="G92" s="36"/>
      <c r="H92" s="36"/>
      <c r="I92" s="36"/>
      <c r="J92" s="36"/>
    </row>
    <row r="93" spans="1:10">
      <c r="A93" s="36"/>
      <c r="B93" s="36"/>
      <c r="C93" s="36"/>
      <c r="D93" s="36"/>
      <c r="E93" s="36"/>
      <c r="F93" s="36"/>
      <c r="G93" s="36"/>
      <c r="H93" s="36"/>
      <c r="I93" s="36"/>
      <c r="J93" s="36"/>
    </row>
  </sheetData>
  <mergeCells count="52">
    <mergeCell ref="A2:J2"/>
    <mergeCell ref="H3:I3"/>
    <mergeCell ref="A91:E91"/>
    <mergeCell ref="A3:A4"/>
    <mergeCell ref="A5:A33"/>
    <mergeCell ref="A34:A71"/>
    <mergeCell ref="A72:A90"/>
    <mergeCell ref="B3:B4"/>
    <mergeCell ref="B5:B16"/>
    <mergeCell ref="B17:B26"/>
    <mergeCell ref="B28:B31"/>
    <mergeCell ref="B32:B33"/>
    <mergeCell ref="B34:B52"/>
    <mergeCell ref="B53:B59"/>
    <mergeCell ref="B61:B68"/>
    <mergeCell ref="B69:B71"/>
    <mergeCell ref="B72:B87"/>
    <mergeCell ref="B88:B90"/>
    <mergeCell ref="C3:C4"/>
    <mergeCell ref="C5:C6"/>
    <mergeCell ref="C8:C16"/>
    <mergeCell ref="C17:C19"/>
    <mergeCell ref="C20:C26"/>
    <mergeCell ref="C28:C31"/>
    <mergeCell ref="C32:C33"/>
    <mergeCell ref="C34:C35"/>
    <mergeCell ref="C36:C37"/>
    <mergeCell ref="C38:C52"/>
    <mergeCell ref="C53:C59"/>
    <mergeCell ref="C61:C68"/>
    <mergeCell ref="C69:C70"/>
    <mergeCell ref="C72:C87"/>
    <mergeCell ref="C88:C90"/>
    <mergeCell ref="D3:D4"/>
    <mergeCell ref="D8:D9"/>
    <mergeCell ref="D10:D11"/>
    <mergeCell ref="D12:D16"/>
    <mergeCell ref="D17:D19"/>
    <mergeCell ref="D20:D26"/>
    <mergeCell ref="D28:D31"/>
    <mergeCell ref="D36:D37"/>
    <mergeCell ref="D38:D39"/>
    <mergeCell ref="D40:D43"/>
    <mergeCell ref="D44:D52"/>
    <mergeCell ref="D53:D59"/>
    <mergeCell ref="D61:D68"/>
    <mergeCell ref="D72:D87"/>
    <mergeCell ref="E3:E4"/>
    <mergeCell ref="F3:F4"/>
    <mergeCell ref="G3:G4"/>
    <mergeCell ref="J3:J4"/>
    <mergeCell ref="A92:J9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教师资格认定中心</dc:creator>
  <cp:lastModifiedBy>user</cp:lastModifiedBy>
  <dcterms:created xsi:type="dcterms:W3CDTF">2025-04-18T11:11:00Z</dcterms:created>
  <dcterms:modified xsi:type="dcterms:W3CDTF">2025-04-22T08:56:29Z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BBDE1E9B2A7EDD53B0190268FE45B147_43</vt:lpwstr>
  </property>
  <property fmtid="{D5CDD505-2E9C-101B-9397-08002B2CF9AE}" pid="3" name="KSOProductBuildVer">
    <vt:lpwstr>2052-12.8.2.1119</vt:lpwstr>
  </property>
</Properties>
</file>