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bookViews>
  <sheets>
    <sheet name="6" sheetId="1" r:id="rId1"/>
  </sheets>
  <definedNames>
    <definedName name="_xlnm._FilterDatabase" localSheetId="0" hidden="1">'6'!$A$5:$N$2882</definedName>
    <definedName name="MAILMERGEMODE">"OneWorksheet"</definedName>
    <definedName name="_xlnm.Print_Titles" localSheetId="0">'6'!$1:$5</definedName>
  </definedNames>
  <calcPr calcId="144525"/>
</workbook>
</file>

<file path=xl/sharedStrings.xml><?xml version="1.0" encoding="utf-8"?>
<sst xmlns="http://schemas.openxmlformats.org/spreadsheetml/2006/main" count="11403" uniqueCount="5636">
  <si>
    <t>2021年省级部门预算项目绩效目标</t>
  </si>
  <si>
    <t>单位：万元</t>
  </si>
  <si>
    <t>项目单位
(项目名称)</t>
  </si>
  <si>
    <t>项目资金</t>
  </si>
  <si>
    <t>年度目标</t>
  </si>
  <si>
    <t>绩效指标</t>
  </si>
  <si>
    <t>项目完成指标</t>
  </si>
  <si>
    <t>效益指标</t>
  </si>
  <si>
    <t>满意度指标</t>
  </si>
  <si>
    <t>资金总额</t>
  </si>
  <si>
    <t>财政拨款</t>
  </si>
  <si>
    <t>其他资金</t>
  </si>
  <si>
    <t>三级指标</t>
  </si>
  <si>
    <t>指标值</t>
  </si>
  <si>
    <t>304-四川省教育厅</t>
  </si>
  <si>
    <t/>
  </si>
  <si>
    <t>304301-四川省教育厅机关</t>
  </si>
  <si>
    <t xml:space="preserve">  学科和专业建设费</t>
  </si>
  <si>
    <t>深化基础教育科学研究和教育教学改革；全面推进教育督导体制机制改革；扎实推进新时代教育评价改革；进一步提升教材建设管理水平；推动高等教育提质晋位、构建新时代四川特色职业教育体系、推进民办教育规范发展、提高服务全民终身学习水平、提升语言文字服务治蜀兴川能力、全力做好教育“十四五”规划编制工作、加强成渝地区双城经济圈建设教育协同创新成渝地区双城经济圈建设教育协同发展、推进高质量高校科技创新发展体系建设、持续提升民族地区教育质量、积极推进高校毕业生就业创业等工作。</t>
  </si>
  <si>
    <t>完成事项</t>
  </si>
  <si>
    <t>90余项</t>
  </si>
  <si>
    <t>--</t>
  </si>
  <si>
    <t>受益者满意度</t>
  </si>
  <si>
    <t>85%</t>
  </si>
  <si>
    <t>财政资金</t>
  </si>
  <si>
    <t>3142.83万元</t>
  </si>
  <si>
    <t>240万元</t>
  </si>
  <si>
    <t xml:space="preserve">  教育综合管理</t>
  </si>
  <si>
    <t>加强教育宣传引导，弘扬新时代主旋律。增强宣传引导的实效性、研究阐释的学理性，让习近平新时代中国特色社会主义思想深入人心，大力营造共庆百年华诞、共创历史伟业的浓厚氛围；推动巩固教育脱贫攻坚成果同乡村振兴有效衔接；持续抓好新冠肺炎疫情常态化防控；做好应急、机动、教育工作综合协调、后勤服务保障等；创建节能型机关；提升机关后勤规范化管理和服务水平等相关工作。</t>
  </si>
  <si>
    <t>印刷费</t>
  </si>
  <si>
    <t>29万元</t>
  </si>
  <si>
    <t>委托业务费</t>
  </si>
  <si>
    <t>350万元</t>
  </si>
  <si>
    <t>劳务费</t>
  </si>
  <si>
    <t>300万元</t>
  </si>
  <si>
    <t>租赁费</t>
  </si>
  <si>
    <t>25万元</t>
  </si>
  <si>
    <t>租车费</t>
  </si>
  <si>
    <t>60万元</t>
  </si>
  <si>
    <t>其他商品服务支出</t>
  </si>
  <si>
    <t>294万元</t>
  </si>
  <si>
    <t xml:space="preserve">  学生实践、活动、比赛经费</t>
  </si>
  <si>
    <t>全面落实立德树人根本任务。推进“五育并举”“三全育人”，构建大中小学思政一体化格局，加强新时代学校美育、体育、卫生、国防和劳动教育，促进青少年学生健全品格、强健体魄、筑牢信仰。</t>
  </si>
  <si>
    <t>完成时限</t>
  </si>
  <si>
    <t>12月底</t>
  </si>
  <si>
    <t>120万元</t>
  </si>
  <si>
    <t>180万元</t>
  </si>
  <si>
    <t>其他商品</t>
  </si>
  <si>
    <t>405万元</t>
  </si>
  <si>
    <t>30万元</t>
  </si>
  <si>
    <t xml:space="preserve">  对外交流与合作经费</t>
  </si>
  <si>
    <t>推进教育对外开放高质量发展。加快和扩大新时代教育对外更加开放，推动双向留学质量提升，培养更具全球竞争力人才，推动教育对外开放高质量内涵式发展等工作。</t>
  </si>
  <si>
    <t>培训费</t>
  </si>
  <si>
    <t>855万元</t>
  </si>
  <si>
    <t>24万元</t>
  </si>
  <si>
    <t>5万元</t>
  </si>
  <si>
    <t>75万元</t>
  </si>
  <si>
    <t>144万元</t>
  </si>
  <si>
    <t xml:space="preserve">  设备购置经费</t>
  </si>
  <si>
    <t>做好2021年各项办公设备购置、家具用具等购置工作，保障机关高效运转。</t>
  </si>
  <si>
    <t>采购数量</t>
  </si>
  <si>
    <t>215台件套</t>
  </si>
  <si>
    <t>246.42万元</t>
  </si>
  <si>
    <t>51万元</t>
  </si>
  <si>
    <t xml:space="preserve">  考试考务费</t>
  </si>
  <si>
    <t>完成150余万普高学生学业水平考试，确保全省普通高中学业水平考试工作顺利开展。</t>
  </si>
  <si>
    <t>学生人数</t>
  </si>
  <si>
    <t>150余万</t>
  </si>
  <si>
    <t>确保学业水平考试工作顺利进行</t>
  </si>
  <si>
    <t>100%</t>
  </si>
  <si>
    <t>试卷印刷</t>
  </si>
  <si>
    <t>235万</t>
  </si>
  <si>
    <t>命题场地租赁、食宿费</t>
  </si>
  <si>
    <t>28万</t>
  </si>
  <si>
    <t>毕业证印刷</t>
  </si>
  <si>
    <t>52万</t>
  </si>
  <si>
    <t>命题专家劳务费</t>
  </si>
  <si>
    <t>50万</t>
  </si>
  <si>
    <t xml:space="preserve">  学科与专业建设费（资金结余）</t>
  </si>
  <si>
    <t>按照教育部专项工作要求，做好少数民族教学、艺术活动开展、国防教育、语言保护工程、乡村校园建设、港澳与内地师生交流、华夏园丁大联欢活动、1+X试点等工作。</t>
  </si>
  <si>
    <t>教育部转少数民族教学经费</t>
  </si>
  <si>
    <t>196.1万元</t>
  </si>
  <si>
    <t>艺术补助经费</t>
  </si>
  <si>
    <t>1081.45万元</t>
  </si>
  <si>
    <t>国防教育专项</t>
  </si>
  <si>
    <t>36.88万元</t>
  </si>
  <si>
    <t>语言保护工程专项经费</t>
  </si>
  <si>
    <t>45.5万元</t>
  </si>
  <si>
    <t>乡村校园建设经费</t>
  </si>
  <si>
    <t>20万元</t>
  </si>
  <si>
    <t>港澳与内地师生交流经费</t>
  </si>
  <si>
    <t>200万元</t>
  </si>
  <si>
    <t>华夏园丁大联欢活动经费</t>
  </si>
  <si>
    <t>190万元</t>
  </si>
  <si>
    <t>教政法经费</t>
  </si>
  <si>
    <t>10万元</t>
  </si>
  <si>
    <t>1+X试点工作经费</t>
  </si>
  <si>
    <t xml:space="preserve">  重大传染病防控</t>
  </si>
  <si>
    <t>用于开展学校艾滋病防治宣传教育和干预工作，由省教育厅负责统筹经费分配并组织各高校实施。每学期至少开展1次艾滋病防治知识讲座和相关宣传教育等活动，为有咨询检测需求的学生提供咨询和转介检测服务。用于面向全省大中小学校开展艾滋病宣传教育。强化学校艾滋病防控措施（强化宣传教育、强化咨询检测、强化关爱救治，建立健全疫情会商和技术支持机制）的调研、指导，举办学校骨干师资选拔、培训和推广，开展大中专院校艾滋病防控工作总结与经验交流等工作。</t>
  </si>
  <si>
    <t>补助高校所数</t>
  </si>
  <si>
    <t>132所</t>
  </si>
  <si>
    <t>宣传覆盖高校人数</t>
  </si>
  <si>
    <t>90%</t>
  </si>
  <si>
    <t>补助标准</t>
  </si>
  <si>
    <t>3万元</t>
  </si>
  <si>
    <t>培训人数</t>
  </si>
  <si>
    <t>1200人</t>
  </si>
  <si>
    <t xml:space="preserve">  全国第六届大学生艺术展演活动经费</t>
  </si>
  <si>
    <t>用于全国第六届大学生艺术展演活动的开、闭幕式等相关费用。</t>
  </si>
  <si>
    <t>参加人数</t>
  </si>
  <si>
    <t>10000余人</t>
  </si>
  <si>
    <t>参赛地区</t>
  </si>
  <si>
    <t>34个</t>
  </si>
  <si>
    <t>其他商品服务</t>
  </si>
  <si>
    <t>500万元</t>
  </si>
  <si>
    <t xml:space="preserve">  上年结转_设备购置经费</t>
  </si>
  <si>
    <t>用于视频会议系统、家具用具、其他设备采购等。</t>
  </si>
  <si>
    <t>视频会议系统</t>
  </si>
  <si>
    <t>100万</t>
  </si>
  <si>
    <t>家具用具</t>
  </si>
  <si>
    <t>16.09万</t>
  </si>
  <si>
    <t>其他采购</t>
  </si>
  <si>
    <t>80.51万</t>
  </si>
  <si>
    <t xml:space="preserve">  上年结转_四川省省直机关办公用房维修专项资金</t>
  </si>
  <si>
    <t>用于厅机关地坪及管网改造。</t>
  </si>
  <si>
    <t>维修费</t>
  </si>
  <si>
    <t>327.17万元</t>
  </si>
  <si>
    <t>环保安全</t>
  </si>
  <si>
    <t>达到国家标准</t>
  </si>
  <si>
    <t>职工满意度</t>
  </si>
  <si>
    <t>95%</t>
  </si>
  <si>
    <t xml:space="preserve">  信息化建设及运行维护经费</t>
  </si>
  <si>
    <t>全面推进教育信息化建设。提升教育信息化引领教育现代化成效，加快提升教育信息化水平。</t>
  </si>
  <si>
    <t>四川省教育厅国有资产监管信息系统运维费</t>
  </si>
  <si>
    <t>8万元</t>
  </si>
  <si>
    <t>省对地方转移支付资金管理系统</t>
  </si>
  <si>
    <t>高校本科专业评估信息服务平台运行维护及本科专业质量监测</t>
  </si>
  <si>
    <t>14万元</t>
  </si>
  <si>
    <t>职业院校专业数据平台维护费</t>
  </si>
  <si>
    <t>OA系统工程师保障入场费</t>
  </si>
  <si>
    <t>15万元</t>
  </si>
  <si>
    <t>应急值班值守信息平台服务费</t>
  </si>
  <si>
    <t>责任督学挂牌督导信息管理系统维护</t>
  </si>
  <si>
    <t>9万元</t>
  </si>
  <si>
    <t>全省教育基建项目信息化管理系统建设及维护费</t>
  </si>
  <si>
    <t>17万元</t>
  </si>
  <si>
    <t>建立高中阶段招生平台</t>
  </si>
  <si>
    <t>机关财务信息化建设等</t>
  </si>
  <si>
    <t>304601-四川省教育厅后勤服务中心</t>
  </si>
  <si>
    <t>加强思想引领，强化责任担当；党史教育、庆祝中国共产党建党100周年系列活动；强化服务意识，提升综合素质；完善制度建设，提升法治化水平；加强风险防控，筑牢廉洁底线；细化管理措施，提升服务质量，持续做好机关安保、保洁、节能、消防安全等保障工作，确保机关安全稳定。</t>
  </si>
  <si>
    <t xml:space="preserve">  质量</t>
  </si>
  <si>
    <t>达到“五化”标准</t>
  </si>
  <si>
    <t>人员满意度</t>
  </si>
  <si>
    <t xml:space="preserve">  经费</t>
  </si>
  <si>
    <t>203.84万元</t>
  </si>
  <si>
    <t>304602-四川省教育考试院</t>
  </si>
  <si>
    <t>1.温江招生录取基地购买办公家具、办公设备、专家宿舍用品、厨房用具及设备、7号楼空调、7号楼家具等运营所需设备等；2.满足办公需要，及时更新老旧设备，提高工作效率。保障招生考试工作顺利开展。</t>
  </si>
  <si>
    <t>验收</t>
  </si>
  <si>
    <t>合格</t>
  </si>
  <si>
    <t>服务对象满意度</t>
  </si>
  <si>
    <t>满意</t>
  </si>
  <si>
    <t>1年</t>
  </si>
  <si>
    <t xml:space="preserve">  房屋建筑物购建</t>
  </si>
  <si>
    <t>1.支付温江招生录取基地一期合同尾款（我院温江招生录取基地一期项目已竣工验收，建筑面积为18948平方米，待结算审核批复后支付合同尾款.);2.二期工程将于2020年12月竣工交付，建筑面积为10298.95平方米，工程款按进度支付。</t>
  </si>
  <si>
    <t>建设面积</t>
  </si>
  <si>
    <t>29246.95平方米</t>
  </si>
  <si>
    <t>保障四川省教育考试录取与命题工作</t>
  </si>
  <si>
    <t>完全满足</t>
  </si>
  <si>
    <t>工程建设质量</t>
  </si>
  <si>
    <t>达标</t>
  </si>
  <si>
    <t>服务期5年以上</t>
  </si>
  <si>
    <t>50年以上</t>
  </si>
  <si>
    <t xml:space="preserve">  大型修缮</t>
  </si>
  <si>
    <t>1.完成温江招生录取基地面积为18948平方米的改造装修工程；2.启动二期装修工程，面积为10298.95平方米；3.启动园林景观工程面积为56000平方米。4.温江招生录取基地维修费等。</t>
  </si>
  <si>
    <t>完成装修面积</t>
  </si>
  <si>
    <t>85246.95平方米</t>
  </si>
  <si>
    <t>装修环保指标</t>
  </si>
  <si>
    <t>工程验收合格率</t>
  </si>
  <si>
    <t>对全省考试命题与招生录取工作的作用</t>
  </si>
  <si>
    <t>满足</t>
  </si>
  <si>
    <t>1.基于大数据的智慧招考决策支撑平台建设；2.四川省教育与录取中心信息化建设；3.AI智慧试卷自动化管理系统建设；4.信息安全服务；5.电信信息化服务；6.考试扫描技术服务；7.2020年未支付的其他设备采购、运维费。</t>
  </si>
  <si>
    <t>系统验收合格率</t>
  </si>
  <si>
    <t>对招生考试工作的促进作用</t>
  </si>
  <si>
    <t>提升国家教育考试安全管理</t>
  </si>
  <si>
    <t>项目完成时限</t>
  </si>
  <si>
    <t>2021年预计组织包括普通高考、成人高考、研究生招生考试、自学考试、社会考试、特岗教师、中小学教师资格考试在内的7大类17种近40多次考试，报考规模预计达400多万人次；预计2021年全年命题中心命题350多套，审题350多套。在报名、命题、组考、评卷、录取等环节实现“平安招考”工作任务。新增温江招生录取基地运维费等开支。</t>
  </si>
  <si>
    <t>组织各类考试</t>
  </si>
  <si>
    <t>7大类</t>
  </si>
  <si>
    <t>考生满意度</t>
  </si>
  <si>
    <t>99%</t>
  </si>
  <si>
    <t>考试完成时间</t>
  </si>
  <si>
    <t>按时完成</t>
  </si>
  <si>
    <t>各类考试人数</t>
  </si>
  <si>
    <t>400多万人</t>
  </si>
  <si>
    <t xml:space="preserve">  部门集中收入安排支出</t>
  </si>
  <si>
    <t>2021年预计组织包括普通高考、成人高考、研招、自考、社会考试、特岗教师在内的7大类17种近40多次考试，报考规模预计达400多万人次；全年在报名、命题、组考、评卷、录取等环节实现平安招考工作任务。</t>
  </si>
  <si>
    <t>400万人</t>
  </si>
  <si>
    <t>304902-西南科技大学</t>
  </si>
  <si>
    <t>完成学校所需的教学科研设备及办公设备的采购，保障学校正常的教学科研及办公需求，为学校双一流建设提供基础保障服务。</t>
  </si>
  <si>
    <t>完成设备购置</t>
  </si>
  <si>
    <t>300</t>
  </si>
  <si>
    <t>保障学校教学科研活动</t>
  </si>
  <si>
    <t>为学校教学科研活动提供基础设备保障</t>
  </si>
  <si>
    <t>完成时间</t>
  </si>
  <si>
    <t>2021年</t>
  </si>
  <si>
    <t xml:space="preserve">  图书购置经费</t>
  </si>
  <si>
    <t>新增纸质图书1万册，全校期刊和数据库仅维持上年建设水平。对学校教学科研提供支持，为学校双一流建设提供支撑，接近教学评估考核标准。</t>
  </si>
  <si>
    <t>纸质图书</t>
  </si>
  <si>
    <t>1万册</t>
  </si>
  <si>
    <t>对学校双一流工作的促进作用</t>
  </si>
  <si>
    <t>对学校双一流建设提供支撑</t>
  </si>
  <si>
    <t>98%</t>
  </si>
  <si>
    <t>项目完成时间</t>
  </si>
  <si>
    <t>2021年12月</t>
  </si>
  <si>
    <t>通过学位授权点合格评估，在学科评估中取得较好的名次，增强学校的竞争力，学生培养质量得到持续提高，大力推动专业学位与职业资格的有机衔接，建立专业学位教育质量认证体系，鼓励培养单位参与国际教育质量认证，突出专业学位人才培养要求。</t>
  </si>
  <si>
    <t>硕士、博士点培育建设项目</t>
  </si>
  <si>
    <t>10</t>
  </si>
  <si>
    <t>学校影响力</t>
  </si>
  <si>
    <t>学校影响力得到提升</t>
  </si>
  <si>
    <t>服务师生满意度</t>
  </si>
  <si>
    <t xml:space="preserve">  贷款还本付息</t>
  </si>
  <si>
    <t>支付4700万元日元贷款利息支出40万元，6000万元政府债券利息支出200万元</t>
  </si>
  <si>
    <t>支付贷款利息</t>
  </si>
  <si>
    <t xml:space="preserve">240
</t>
  </si>
  <si>
    <t>按期支付贷款利息</t>
  </si>
  <si>
    <t>保证学校正常的投资负债率</t>
  </si>
  <si>
    <t>还款时间</t>
  </si>
  <si>
    <t>开展学校信息化专项建设，打通各业务系统数据接口，收取业务数据，并开展数据清洗治理工作。继续开展办事大厅建设，进一步流程整合、新建办事流程，持续开展网络安全维护，业务系统改造升级等。</t>
  </si>
  <si>
    <t>开展信息化专项工作</t>
  </si>
  <si>
    <t>5</t>
  </si>
  <si>
    <t>项目建设效果</t>
  </si>
  <si>
    <t>使师生办事少跑腿、办事效率高</t>
  </si>
  <si>
    <t>使用年限</t>
  </si>
  <si>
    <t xml:space="preserve">  学生资助经费</t>
  </si>
  <si>
    <t>完成10000名本科生、3600名硕士，203名博士的国家助学金的发放，1170名学生国家励志奖学金的发放，56名本科生，80名硕士，11名博士生的国家奖学金的发放，服兵役学费资助150万元，资助学生140人。</t>
  </si>
  <si>
    <t>资助学生人数</t>
  </si>
  <si>
    <t>15260</t>
  </si>
  <si>
    <t>资助贫困和优秀学生</t>
  </si>
  <si>
    <t>保障贫苦优秀学生顺利完成学业，解决困难学生学习生活的后顾之忧</t>
  </si>
  <si>
    <t>收益学生满意度</t>
  </si>
  <si>
    <t>发放时间</t>
  </si>
  <si>
    <t xml:space="preserve">  公务用车购置经费</t>
  </si>
  <si>
    <t>处置原有车辆后，满足需求购买公务用车5辆90万元、客车2辆90万元。</t>
  </si>
  <si>
    <t>购买车辆数量</t>
  </si>
  <si>
    <t>7辆</t>
  </si>
  <si>
    <t>保障学校教学、科研、学生实训实践及相关活动</t>
  </si>
  <si>
    <t>1、保障校领导公务用车；2、保障学校后勤集团业务用车；3、保障教学、科研、学生实训实践及相关活动用车。</t>
  </si>
  <si>
    <t>2021年底</t>
  </si>
  <si>
    <t>综合教学实验训练中心项目整体竣工验收、学生公寓（二期）项目竣工验收、创新创业实验实训楼项目竣工验收、能源新材料重点学科实验楼项目前期费用及工程进度款、人才公寓项目前期费用及工程进度款</t>
  </si>
  <si>
    <t>修建面积</t>
  </si>
  <si>
    <t>3.4万平方米</t>
  </si>
  <si>
    <t>验收合格率</t>
  </si>
  <si>
    <t>50年</t>
  </si>
  <si>
    <t>投资控制达标率</t>
  </si>
  <si>
    <t>根据《教育部 财政部关于“十二五”期间实施“高等学校本科教学质量与教学改革工程”的意见》（教高[2011]6号）文件精神，各高校应积极开展教师培训等工作，满足教师个性化专业发展和人才培养特色需要。</t>
  </si>
  <si>
    <t>送培教师数量</t>
  </si>
  <si>
    <t>31人</t>
  </si>
  <si>
    <t>教师发展影响年限</t>
  </si>
  <si>
    <t>10年</t>
  </si>
  <si>
    <t>出国项目申报通过率</t>
  </si>
  <si>
    <t>60%</t>
  </si>
  <si>
    <t xml:space="preserve">  科研经费</t>
  </si>
  <si>
    <t>加强西南科技大学各学科的科研能力发展，提升西南科技大学在国内的学术影响力，新建科研项目500余个，发表科研学术论文1000余篇，需举办大型学术会议30场，邀请国内外专家、学者来校作学术报告100场</t>
  </si>
  <si>
    <t>完成科学研究项目</t>
  </si>
  <si>
    <t>500项</t>
  </si>
  <si>
    <t>提高学校科研水平</t>
  </si>
  <si>
    <t>使学校科研水平达到双一流建设要求</t>
  </si>
  <si>
    <t xml:space="preserve">  人才引进、培养和创新团队建设</t>
  </si>
  <si>
    <t>引进高层次学术人才，目的是加快高层次人才队伍建设，激发广大教师和科研人员的积极性和创造性，推动学校一流科研、教学成果产出。</t>
  </si>
  <si>
    <t>引进博士</t>
  </si>
  <si>
    <t>60人数</t>
  </si>
  <si>
    <t>达到目标水平</t>
  </si>
  <si>
    <t>改善人才引进质量</t>
  </si>
  <si>
    <t>完成部门集中收入的上缴，主要用于分析测试、考试管理等校园服务性费用。</t>
  </si>
  <si>
    <t>提供分析测试服务、考试服务等</t>
  </si>
  <si>
    <t>100次</t>
  </si>
  <si>
    <t>提供社会服务</t>
  </si>
  <si>
    <t>完成分析测试、考试管理等服务</t>
  </si>
  <si>
    <t xml:space="preserve">  科技计划</t>
  </si>
  <si>
    <t>加强西南科技大学各学科的科研能力发展，提升西南科技大学在国内的学术影响力，新建科研项目50余个，发表科研学术论文100余篇，申请专利20项以上，参加学术会议30余次，科研人员培训60余次。</t>
  </si>
  <si>
    <t>完成科研项目</t>
  </si>
  <si>
    <t>50项</t>
  </si>
  <si>
    <t xml:space="preserve">  上年结转_高校共建与发展专项资金</t>
  </si>
  <si>
    <t>引进高层次学术人才，加快高层次人才队伍建设，激发广发教师和科研人员的积极性和创造性，推动学校一流科研、教学成果产出</t>
  </si>
  <si>
    <t>博士点培育建设项目</t>
  </si>
  <si>
    <t>2个</t>
  </si>
  <si>
    <t>学校实力得到提升，对导师队伍建设有促进作用</t>
  </si>
  <si>
    <t>省级双一流建设项目</t>
  </si>
  <si>
    <t>人才培养质量提高</t>
  </si>
  <si>
    <t>完成学校和省教育厅规定任务</t>
  </si>
  <si>
    <t xml:space="preserve">  上年结转_四川省科技计划项目专项资金</t>
  </si>
  <si>
    <t>加强西南科技大学各学科的科研能力发展，提升西南科技大学在国内的学术影响力，完成2020年四川省科技计划项目15个，发表科研学术论文20余篇，需举办大型学术会议5场，邀请国内外专家、学者来校作学术报告10场</t>
  </si>
  <si>
    <t>15个</t>
  </si>
  <si>
    <t>发表科研学术论文</t>
  </si>
  <si>
    <t>20篇</t>
  </si>
  <si>
    <t xml:space="preserve">  上年结转_省属央属企事业单位科技服务业发展资金</t>
  </si>
  <si>
    <t>加强西南科技大学各学科的科研能力发展，提升西南科技大学在国内的学术影响力，完成企事业单位科技服务项目1个，发表科研学术论文5余篇，开展企业交流活动4场。</t>
  </si>
  <si>
    <t>企业交流活动</t>
  </si>
  <si>
    <t>4场</t>
  </si>
  <si>
    <t>提升科技转化水平</t>
  </si>
  <si>
    <t>加强科技成果转化</t>
  </si>
  <si>
    <t>5篇</t>
  </si>
  <si>
    <t>加强西南科技大学各学科的科研能力发展，提升西南科技大学在国内的学术影响力，完成2020年四川省科技计划项目7个，发表科研学术论文16余篇.</t>
  </si>
  <si>
    <t>7个</t>
  </si>
  <si>
    <t>16篇</t>
  </si>
  <si>
    <t xml:space="preserve">  上年结转_科研经费</t>
  </si>
  <si>
    <t>加强西南科技大学各学科的科研能力发展，提升西南科技大学在国内的学术影响力，完成科研项目5个，发表科研学术论文10余篇.</t>
  </si>
  <si>
    <t>5个</t>
  </si>
  <si>
    <t>10篇</t>
  </si>
  <si>
    <t xml:space="preserve">  高校共建与发展专项资金（中央支持地方高校发展）</t>
  </si>
  <si>
    <t>1、《普通高等学校本科专业类教学质量国家标准》的8万册图书量化要求；2、学校双一流建设情报服务所需；  3、数据库20个； 4、全校报纸期刊的保障</t>
  </si>
  <si>
    <t>8万册</t>
  </si>
  <si>
    <t>学校双一流建设情报服务水平</t>
  </si>
  <si>
    <t>双学校双一流建设、本科教学服务提供支撑</t>
  </si>
  <si>
    <t>数据库</t>
  </si>
  <si>
    <t>20个</t>
  </si>
  <si>
    <t>304903-成都理工大学</t>
  </si>
  <si>
    <t>学科和专业建设费</t>
  </si>
  <si>
    <t>保障全校学生用餐需求。</t>
  </si>
  <si>
    <t>米饭生产线煮米量</t>
  </si>
  <si>
    <t>约128万斤/年</t>
  </si>
  <si>
    <t>就餐率</t>
  </si>
  <si>
    <t>0.75</t>
  </si>
  <si>
    <t>节约大米成本</t>
  </si>
  <si>
    <t>约23.2万元</t>
  </si>
  <si>
    <t>节约大米量</t>
  </si>
  <si>
    <t>约11.6万斤/年</t>
  </si>
  <si>
    <t>成本、费用测算准确率</t>
  </si>
  <si>
    <t>0.95</t>
  </si>
  <si>
    <t>师生开餐准时率</t>
  </si>
  <si>
    <t>1</t>
  </si>
  <si>
    <t>原材料成本考核指标达标率</t>
  </si>
  <si>
    <t>0.99</t>
  </si>
  <si>
    <t>本项目包含综合实验大楼设备购置、智慧教室建设以及省级廉洁文化教育基地建设。
1.为了综合实验大楼和智慧教室顺利投入使用,总体完成以下目标：1.完成综合实验大楼信息化建设，包含门禁系统、预约系统、监控系统、智能化管理系统；完成综合实验大楼桌椅建设，废气、废液集中处理系统；完成综合实验大楼实验室基础设施，书写白板、讲桌、教室扩音、教师讲课电脑等；完成综合实验大楼30间教室投影仪、中控等建设；完成综合实验大楼云桌面建设，计算机基础实验室，数学基础实验学，经管实验平台；完成电子电工平台设备；完成30间智慧教室建设；完成实验大楼文化建设。
2.以高校学生和教职工群体为主要受众，延伸服务中学师生、各地各级党政机关、企事业单位、社会组织领导干部，围绕廉洁文化梳理提炼、学校教育对廉洁的功能、一百年来中国共产党对廉洁的坚守和笃行，并延伸开展学术交流、实践培训等功能布局，采用图文、实物、图片、音视频、互动互联等展示方式并结合现代科技手段，一体化打造省级廉洁文化教育基地和高校警示教育基地。</t>
  </si>
  <si>
    <t>完成设备采购</t>
  </si>
  <si>
    <t>7232台套</t>
  </si>
  <si>
    <t>－</t>
  </si>
  <si>
    <t>-</t>
  </si>
  <si>
    <t>完成智慧教室建设</t>
  </si>
  <si>
    <t>30间</t>
  </si>
  <si>
    <t>实验示范中心</t>
  </si>
  <si>
    <t>对外开放5000人学时/年</t>
  </si>
  <si>
    <t>师生满意度</t>
  </si>
  <si>
    <t>90%以上</t>
  </si>
  <si>
    <t>展厅数量</t>
  </si>
  <si>
    <t>3个</t>
  </si>
  <si>
    <t>本专科学生覆盖面</t>
  </si>
  <si>
    <t>完成实验专用桌椅采购</t>
  </si>
  <si>
    <t>9693个</t>
  </si>
  <si>
    <t>设备验收合格率</t>
  </si>
  <si>
    <t>完成“一流课程”建设</t>
  </si>
  <si>
    <t>3门/年</t>
  </si>
  <si>
    <t>基地建设情况</t>
  </si>
  <si>
    <t>良好</t>
  </si>
  <si>
    <t>为全校教职员工教学和科研提供安全高效的信息化支持，为全校学生学习提供安全可靠的网络环境，保障校园网和信息化正常运行。</t>
  </si>
  <si>
    <t>发展规划实施情况监测及目标任务管理平台</t>
  </si>
  <si>
    <t>发展规划实施情况监测及目标任务管理平台1套</t>
  </si>
  <si>
    <t>0.9</t>
  </si>
  <si>
    <t>教育网出口带宽指标</t>
  </si>
  <si>
    <t>1Gbps</t>
  </si>
  <si>
    <t>电信出口带宽指标</t>
  </si>
  <si>
    <t>IPv4地址数量</t>
  </si>
  <si>
    <t>大于250个C网</t>
  </si>
  <si>
    <t>维护有线信息点数量</t>
  </si>
  <si>
    <t>大于11500个</t>
  </si>
  <si>
    <t>维护无线信息点个数</t>
  </si>
  <si>
    <t>大于260个</t>
  </si>
  <si>
    <t>维护电子邮件数量</t>
  </si>
  <si>
    <t>大于5800个</t>
  </si>
  <si>
    <t>课程平台开课</t>
  </si>
  <si>
    <t>大于297门</t>
  </si>
  <si>
    <t>等级保护系统</t>
  </si>
  <si>
    <t>完成2个三级和2个二级系统等级保护</t>
  </si>
  <si>
    <t>网络安全系统和安全服务</t>
  </si>
  <si>
    <t>完成虚拟化安全防护和安全服务</t>
  </si>
  <si>
    <t>校级数据中心数据库一体机</t>
  </si>
  <si>
    <t>数据库一体机1套</t>
  </si>
  <si>
    <t>无线网络建设</t>
  </si>
  <si>
    <t>无线室内覆盖楼宇：食堂、体育馆、南北翼楼、综合楼、理化楼、测试楼、三教、四教、八教、核工楼等</t>
  </si>
  <si>
    <t>师生一张表和教学资源云平台</t>
  </si>
  <si>
    <t>在线实现师生在填写相关表格时“一次录入、共享互通、重复使用、自动填充”；教学资源云平台1套</t>
  </si>
  <si>
    <t>站群服务</t>
  </si>
  <si>
    <t>大于100个网站维护，新建大于20个网站</t>
  </si>
  <si>
    <t>数据库一体机</t>
  </si>
  <si>
    <t>学科全景数据平台建设</t>
  </si>
  <si>
    <t>学科全景数据平台1套</t>
  </si>
  <si>
    <t>移动出口带宽指标</t>
  </si>
  <si>
    <t>4Gbps</t>
  </si>
  <si>
    <t>审计系统</t>
  </si>
  <si>
    <t>审计系统1套</t>
  </si>
  <si>
    <t>干部管理信息系统二期</t>
  </si>
  <si>
    <t>干部管理信息系统1套</t>
  </si>
  <si>
    <t>成人高等教育管理系统</t>
  </si>
  <si>
    <t>成人高等教育管理系统1套</t>
  </si>
  <si>
    <t>期刊文章校对软件</t>
  </si>
  <si>
    <t>期刊文章校对软件1套</t>
  </si>
  <si>
    <t>公房管理系统</t>
  </si>
  <si>
    <t>公房管理系统1套</t>
  </si>
  <si>
    <t>融媒体平台建设</t>
  </si>
  <si>
    <t>融媒体平台1套</t>
  </si>
  <si>
    <t>校友工作职能化管理及服务系统</t>
  </si>
  <si>
    <t>校友工作职能化管理及服务系统1套</t>
  </si>
  <si>
    <t>馆藏档案数字化加工外包</t>
  </si>
  <si>
    <t>馆藏档案数字化加工外包服务</t>
  </si>
  <si>
    <t>外事工作管理系统</t>
  </si>
  <si>
    <t>外事工作管理系统1套</t>
  </si>
  <si>
    <t>英语阅读在线教学实训系统</t>
  </si>
  <si>
    <t>英语阅读在线教学实训系统2年使用</t>
  </si>
  <si>
    <t>项目评审合格率</t>
  </si>
  <si>
    <t>网络和信息系统正常运行率</t>
  </si>
  <si>
    <t>大于99%</t>
  </si>
  <si>
    <t>2021年12月31日前完成</t>
  </si>
  <si>
    <t xml:space="preserve">  支持地方高校改革发展专项资金（双一流）</t>
  </si>
  <si>
    <t>成都理工大学人才队伍建设计划实施预期达到如下目标：
目标1：着眼学校长远发展，以师资队伍稳定发展为重点，加强人才队伍建设，着力落实年薪制人员薪酬。保障在聘120位在聘年薪制人员2021年薪酬。
目标2：着眼双一流建设，以引智借力为重点，加强学校对各类人才来校工作的吸引力，新增接收具有博士学位人员来校工作40人左右。 
目标3：依据学校师资队伍建设十四五规划及一流学科建设目标任务，通过高层次人才队伍与师资队伍建设项目的实施，形成一支对一流学科建设及学校专业建设有较好支撑作用的师资队伍，能较好服务学校人才培养、本科教学及科学研究等工作。</t>
  </si>
  <si>
    <t>保障年薪制人员薪酬</t>
  </si>
  <si>
    <t>约120人</t>
  </si>
  <si>
    <t>项目覆盖教师满意度</t>
  </si>
  <si>
    <t>85%以上</t>
  </si>
  <si>
    <t>新增具有博士学位专任教师</t>
  </si>
  <si>
    <t>40人左右</t>
  </si>
  <si>
    <t>相符服务学校人才建设、一流学科建设</t>
  </si>
  <si>
    <t>较好契合学校人才队伍建设目标及一流学科建设目标。</t>
  </si>
  <si>
    <t>项目覆盖学院满意度</t>
  </si>
  <si>
    <t>专任教师净增量</t>
  </si>
  <si>
    <t>10人</t>
  </si>
  <si>
    <t>专任教师中博士比例</t>
  </si>
  <si>
    <t>达到43.5%左右</t>
  </si>
  <si>
    <t>持续保障“珠峰引才计划”引进人才年薪</t>
  </si>
  <si>
    <t>保障学校“珠峰引才计划”引进人才年薪按时足额发放。</t>
  </si>
  <si>
    <t>持续发挥“珠峰引才计划”对人才吸引力</t>
  </si>
  <si>
    <t>保障学校“珠峰引才计划”对国内外人才产生持续吸引力。</t>
  </si>
  <si>
    <t>学校科研项目管理总体目标，通过学校科研经费”放管服“政策，督促项目负责人按照和甲方签订的任务合同书（协议书）保质保量完成所规定的任务量，发表一定数量高水平科研成果文，积极促进科教融合，促进学校“双一流”建设。</t>
  </si>
  <si>
    <t>科研课题数量</t>
  </si>
  <si>
    <t>400项</t>
  </si>
  <si>
    <t>项目结题通过率</t>
  </si>
  <si>
    <t>95%及以上。</t>
  </si>
  <si>
    <t>发表学术论文</t>
  </si>
  <si>
    <t>150-200篇</t>
  </si>
  <si>
    <t>出版专著</t>
  </si>
  <si>
    <t>10-20本</t>
  </si>
  <si>
    <t>课题验收合格率</t>
  </si>
  <si>
    <t>99%及以上</t>
  </si>
  <si>
    <t>课题评审合格率</t>
  </si>
  <si>
    <t>项目按期完成率</t>
  </si>
  <si>
    <t>推动学校科学研究工作开展，发挥学校学科专业优势，积极服务于国家和地方经济建设。</t>
  </si>
  <si>
    <t>完成课题数量</t>
  </si>
  <si>
    <t>完成论文、专著数量（哲学人文社会科学）</t>
  </si>
  <si>
    <t>30篇论文</t>
  </si>
  <si>
    <t>评审合格率</t>
  </si>
  <si>
    <t xml:space="preserve">  上年结转_设施设备维修费</t>
  </si>
  <si>
    <t>本项目用于学校毕业生宿舍粉刷及维修、后门桥片区改造、实验室综合维修以及人才房改造4个项目。其主要目标为完成学校年度毕业生宿舍粉刷及维修工作，提高学校实验室服务水平以及为学校建设公园式校园打好基础。</t>
  </si>
  <si>
    <t>毕业生宿舍粉刷率</t>
  </si>
  <si>
    <t>为人才提供住房保障</t>
  </si>
  <si>
    <t>维修实验室个数</t>
  </si>
  <si>
    <t>工程环保通过率</t>
  </si>
  <si>
    <t>人才房改造间数</t>
  </si>
  <si>
    <t>3间</t>
  </si>
  <si>
    <t>工程验收通过率</t>
  </si>
  <si>
    <t>工程完工率</t>
  </si>
  <si>
    <t>及时</t>
  </si>
  <si>
    <t xml:space="preserve">  上年结转_省级新增一般债券用于学校建设项目</t>
  </si>
  <si>
    <t>该项经费是学校综合实验大楼、师生活动中心以及校园规划设计等项目的建设经费。通过综合实验大楼的建设可满足学校基础实验条件建设，支持全校60个专业实验教学和实践训练，为学校人才培养提高打下坚实基础。通过校园规划设计，为学校十四五规划，实现公园式校园目标提供基础。</t>
  </si>
  <si>
    <t>实验室建成数</t>
  </si>
  <si>
    <t>282间</t>
  </si>
  <si>
    <t>满足全校基础实验需求</t>
  </si>
  <si>
    <t>支持专业数量</t>
  </si>
  <si>
    <t>60个</t>
  </si>
  <si>
    <t>改善学校基础实验条件</t>
  </si>
  <si>
    <t>培养学生数</t>
  </si>
  <si>
    <t>30000人次</t>
  </si>
  <si>
    <t>工程验收率</t>
  </si>
  <si>
    <t xml:space="preserve">  上年结转_教育现代化推进工程第一批</t>
  </si>
  <si>
    <t>该项经费是中西部建设工程项目学校综合实验大楼的建设经费。通过该项目的实施，为改善学校基础实验条件打下坚持基础。综合实验大楼的建设可满足学校基础实验条件建设，支持全校60个专业实验教学和实践训练，为学校人才培养提高打下坚实基础。</t>
  </si>
  <si>
    <t xml:space="preserve">  上年结转_四川省地质灾害综合防治体系建设</t>
  </si>
  <si>
    <t>通过本项目的研究，服务四川省九寨沟地质灾害识别以及震后地质灾害动态演化与风险评价，为九寨沟灾后恢复以及灾害风险防控提供理论与技术支撑。</t>
  </si>
  <si>
    <t>论文发表</t>
  </si>
  <si>
    <t>2篇SCI</t>
  </si>
  <si>
    <t>保障九寨沟景区开园和安全运营</t>
  </si>
  <si>
    <t>技术保障</t>
  </si>
  <si>
    <t>课题验收情况</t>
  </si>
  <si>
    <t>研究报告</t>
  </si>
  <si>
    <t>1份</t>
  </si>
  <si>
    <t>长期地质灾害风险防控</t>
  </si>
  <si>
    <t>提供技术支持</t>
  </si>
  <si>
    <t>灾害防治评价指标体系</t>
  </si>
  <si>
    <t>1套</t>
  </si>
  <si>
    <t>结题通过率</t>
  </si>
  <si>
    <t>按时结题</t>
  </si>
  <si>
    <t xml:space="preserve">  上年结转_科研项目资金</t>
  </si>
  <si>
    <t>5篇论文</t>
  </si>
  <si>
    <t xml:space="preserve">  上年结转_支持地方高校改革发展中央资金</t>
  </si>
  <si>
    <t>根据学校双一流学科建设、教学科研、人才培养的需要，完成续订纸质中外文期刊1100余种、1100余份，续订、新订数字资源约65个数据库，形成以地学、能源、环境等学科信息资源为明显优势，以理工文献信息资源为主要特色，理、工、文、管、经、法、哲、农、教、艺等学科信息资源协调发展的文献信息资源保障体系，构建满足学校高水平综合性大学建设和发展需要的文献信息资源保障平台。教学和科研提供安全高效的信息化支持，为全校学生学习提供必要的信息化环境，提高办公效率和管理服务质量。</t>
  </si>
  <si>
    <t>完成1100余种1100余份纸质中外文期刊的续订任务，满足学校双一流学科建设、教学科研、人才培养对最新文献信息的需要。</t>
  </si>
  <si>
    <t>续订纸质中外文期刊1100余种、1100余份。</t>
  </si>
  <si>
    <t>及时新购满足学校教学科研和师生需要的文献信息资源，助力学校双一流学科建设、助力学校教学科研水平和师生综合素质水平的提高，同时，面向社会读者开展文献资源服务，提升高校服务社会读者的能力。</t>
  </si>
  <si>
    <t>满足学校教学科研、师生以及社会读者对文献资源的需求</t>
  </si>
  <si>
    <t>服务对象满意度98%以上</t>
  </si>
  <si>
    <t>完成续订、新订约65个中外文数字资源（数据库）的任务，满足学校双一流学科建设、教学科研和人才培养对文献信息资源的需要。</t>
  </si>
  <si>
    <t>续订、新订约65个中外文数字资源（数据库）。</t>
  </si>
  <si>
    <t>续订和新购的文献信息资源是宝贵的知识财富，可长期为师生和读者利用，并具有文化传承的作用，可充分发挥文献信息资源的知识作用。文献资料长期保存，使用。</t>
  </si>
  <si>
    <t>长期使用</t>
  </si>
  <si>
    <t>新增数据备份存储容量</t>
  </si>
  <si>
    <t>120TB</t>
  </si>
  <si>
    <t>升级改造信息点数量</t>
  </si>
  <si>
    <t>1000个</t>
  </si>
  <si>
    <t>支持完成专业认证</t>
  </si>
  <si>
    <t>5项</t>
  </si>
  <si>
    <t>所采购的中外文期刊、数据库都为正版出版物。</t>
  </si>
  <si>
    <t>根据专项建设计划，按时完成文献信息资源的采购和建设任务。</t>
  </si>
  <si>
    <t>本年度内完成采购和建设任务。</t>
  </si>
  <si>
    <t xml:space="preserve">  上年结转_四川省科技计划项目专项资金本级预算</t>
  </si>
  <si>
    <t>该项经费是四川省科技厅2020年第一批科技计划项目的研究经费。该研究经费包含应用基础研究计划、重点研发计划（重大科技专项）和科技创新基地（平台）和人才计划等。经费主要目标为满足四川省科技创新目标的科技创新水平的提升和学校科研服务能力的提升。</t>
  </si>
  <si>
    <t>发表论文数</t>
  </si>
  <si>
    <t>55篇</t>
  </si>
  <si>
    <t>服务四川省科技发展战略计划</t>
  </si>
  <si>
    <t>评审满意度</t>
  </si>
  <si>
    <t>专著数</t>
  </si>
  <si>
    <t>2-3部</t>
  </si>
  <si>
    <t>提高科研人员和学生的研究能力</t>
  </si>
  <si>
    <t>长期</t>
  </si>
  <si>
    <t>40人次</t>
  </si>
  <si>
    <t>评审通过率</t>
  </si>
  <si>
    <t>研究计划完成率</t>
  </si>
  <si>
    <t>该项目主要用于学校双一流建设学科和其他学科研究基础条件建设所需要的设备支出。主要目标为建成一个学校超算中心，建成一个一流学科文献保障库以及建成一个双一流建设测试中心。</t>
  </si>
  <si>
    <t>建成学校超算中心数</t>
  </si>
  <si>
    <t>1个</t>
  </si>
  <si>
    <t>提高学校一流学科建设水平</t>
  </si>
  <si>
    <t>学科文献保障库</t>
  </si>
  <si>
    <t>设备使用周期</t>
  </si>
  <si>
    <t>设备台套数</t>
  </si>
  <si>
    <t>20</t>
  </si>
  <si>
    <t>项目验收通过率</t>
  </si>
  <si>
    <t>采购及时率</t>
  </si>
  <si>
    <t>项目所采购的图书、期刊和数字资源等文献信息资源能为学校师生的教学科研以及学校“双一流”建设、学科专业建设、高质量人才培养等提供有效的文献信息保障和服务，助力学校“双一流”建设、助力教学科研水平和师生综合素质水平的提高。</t>
  </si>
  <si>
    <t>完成约9万册纸质中外文图书的新购任务，满足学校“双一流”建设、教学科研和人才培养等对图书的需要。</t>
  </si>
  <si>
    <t>新购置中外文纸质图书约9万册</t>
  </si>
  <si>
    <t>投入产出率</t>
  </si>
  <si>
    <t>完成续订、新增约77个中外文数字资源（数据库）的任务，满足学校“双一流”建设、教学科研、人才培养等对数字文献信息资源的需要。</t>
  </si>
  <si>
    <t>续订、新增约77个中外文数字资源（数据库）</t>
  </si>
  <si>
    <t>及时购买满足学校教学科研和师生需要的文献信息资源，助力学校“双一流”建设、助力学校教学科研水平和师生综合素质水平的提高，同时，面向社会读者开展文献资源服务，提升高校服务社会读者的能力。</t>
  </si>
  <si>
    <t>完成近1100种1100份纸质中外文期刊的续订任务，满足学校“双一流”建设、教学科研、人才培养等对最新文献信息的需要。</t>
  </si>
  <si>
    <t>续订中外文纸质期刊近1100种、1100份。</t>
  </si>
  <si>
    <t>电子图书比例</t>
  </si>
  <si>
    <t>较高</t>
  </si>
  <si>
    <t>所采购的图书和期刊都为正版出版物。所采购的数字资源都为正版出版物或具有计算机软件著作权登记证书。</t>
  </si>
  <si>
    <t>购买的文献信息资源是宝贵的知识财富，可长期为师生和读者利用，并具有文化传承的作用，可充分发挥文献信息资源的知识作用。图书资料可长期保存，使用。</t>
  </si>
  <si>
    <t>本年度内完成采购和建设任务</t>
  </si>
  <si>
    <t>成本最小化目标</t>
  </si>
  <si>
    <t>达到</t>
  </si>
  <si>
    <t>依据贷款合同及预算审批设立年度预算项目，用途为还本付息项目化管理。按照贷款合同约定按期偿还本金、支付利息，不出现逾期，保持良好信用。</t>
  </si>
  <si>
    <t>按期偿还、不逾期</t>
  </si>
  <si>
    <t>按照合同及预算在到期日按时偿还本金、支付利息</t>
  </si>
  <si>
    <t>信用良好</t>
  </si>
  <si>
    <t>为保障学校教学（实习）、科研工作的正常运行，服务学校一流学科建设。</t>
  </si>
  <si>
    <t>完成车辆购置数量</t>
  </si>
  <si>
    <t>5辆</t>
  </si>
  <si>
    <t>保障学校教学科研等出行</t>
  </si>
  <si>
    <t>保障宜宾校区后勤保障及实验室管理工作正常运转行，二期建设顺利进行。</t>
  </si>
  <si>
    <t>选聘产业兼职教师（导师）</t>
  </si>
  <si>
    <t>22个（每个专业至少2个），选聘行业协会、企业业务骨干、优秀技术和管理人才到高校任教。</t>
  </si>
  <si>
    <t>开发校企合作课程</t>
  </si>
  <si>
    <t>11-13门（每个专业至少开发建设1门）</t>
  </si>
  <si>
    <t>宣传覆盖面</t>
  </si>
  <si>
    <t>川内159所一、二级中学全覆盖</t>
  </si>
  <si>
    <t>建设联合实验室（研发中心）</t>
  </si>
  <si>
    <t>3个（推动校企联合开展技术攻关、产品研发、成果转化、项目孵化）</t>
  </si>
  <si>
    <t>安保、保洁、绿化维护人员配备</t>
  </si>
  <si>
    <t>客户服务15人，宿舍管理7人，公共秩序维护25人，公共环境维护35人。</t>
  </si>
  <si>
    <t>校区卫生</t>
  </si>
  <si>
    <t>保障校区卫生环境，师生满意度超过95%</t>
  </si>
  <si>
    <t>校区秩序</t>
  </si>
  <si>
    <t>保障校区正常教育教学、学习、生活秩序，师生满意度超过95%</t>
  </si>
  <si>
    <t>实现校区四季有花</t>
  </si>
  <si>
    <t>师生满意度超过95%</t>
  </si>
  <si>
    <t>校区设施设备维修时效性高</t>
  </si>
  <si>
    <t>保证在报修后一小时内有回复，相关维护</t>
  </si>
  <si>
    <t>推进四川省科技计划立项项目的开展，推动学校科学研究工作开展，发挥学校学科专业优势，服务于四川省科技与社会经济发展。</t>
  </si>
  <si>
    <t>完成项目数量</t>
  </si>
  <si>
    <t>51项</t>
  </si>
  <si>
    <t>直接经济效益</t>
  </si>
  <si>
    <t>0.98</t>
  </si>
  <si>
    <t>开展调研</t>
  </si>
  <si>
    <t>10次</t>
  </si>
  <si>
    <t>间接经济效益</t>
  </si>
  <si>
    <t>根据项目实际情况自行增设指标</t>
  </si>
  <si>
    <t>验收申报通过率</t>
  </si>
  <si>
    <t>项目落实率</t>
  </si>
  <si>
    <t>××完成（上报）时限</t>
  </si>
  <si>
    <t>××覆盖面</t>
  </si>
  <si>
    <t>改善项目质量</t>
  </si>
  <si>
    <t>达到考核标准</t>
  </si>
  <si>
    <t>××使用节约率</t>
  </si>
  <si>
    <t>××影响年限</t>
  </si>
  <si>
    <t>××使用年限</t>
  </si>
  <si>
    <t>做好本专科生、研究生奖助学金的评审及发放工作，精准资助，发挥奖助学金的育人优势，积极服务于学生的成长成才。</t>
  </si>
  <si>
    <t>完成本专科家庭经济困难学生的认定。</t>
  </si>
  <si>
    <t>认定人数11000人左右</t>
  </si>
  <si>
    <t>对在校学生安心学业，努力学习起到了很好的促进作用，使家庭经济困难本专科学生得到有效帮扶，优秀本专科学生获得激励、奖励。家庭经济特殊困难本专科学生受资助率100％，优秀本专科生资助率占全校在校在籍本专科生3％以上。对在校研究生安心学业、专注科学研究起到了很好的促进作用，使家庭经济困难学生得到有效帮扶，优秀学生获得激励、奖励。优秀学生资助率43％以上。</t>
  </si>
  <si>
    <t>家庭经济特殊困难本专科生资助率100%，优秀本专科学生受资助率3%以上。研究生优秀学生资助率43%以上。</t>
  </si>
  <si>
    <t>学生资助服务对象满意度</t>
  </si>
  <si>
    <t>做好本专科国家奖助学金、服兵役国家资助金的评审及发放，资助人数9700人左右，做好研究生国家奖助学金的评审及发放，资助人数5000人左右</t>
  </si>
  <si>
    <t>资助本专科人数9700人左右，资助研究生人数5000人左右</t>
  </si>
  <si>
    <t>资助项目经费可以对学生的学习与生活产生物质上的支持和精神上的激励，让学生的学习动力可持续。</t>
  </si>
  <si>
    <t>持续资助</t>
  </si>
  <si>
    <t>受资助学生的比例达全部在校本专科学生的30％以上，受资助研究生的比例达全部在校研究生的80％以上</t>
  </si>
  <si>
    <t>资助本专科比例30%，资助研究生比例80%</t>
  </si>
  <si>
    <t>在2020年12月底前完成发放</t>
  </si>
  <si>
    <t>70%</t>
  </si>
  <si>
    <t>304904-西南石油大学</t>
  </si>
  <si>
    <t>基本满足师生教学科研常规性文献需要，支撑学校师生教学科研基础文献需要，促进学校一流学科建设目标达成。</t>
  </si>
  <si>
    <t>续订数据库</t>
  </si>
  <si>
    <t>56个</t>
  </si>
  <si>
    <t>对工作的促进作用</t>
  </si>
  <si>
    <t>确保教学科研基本文献需要</t>
  </si>
  <si>
    <t>完成（上报）期限</t>
  </si>
  <si>
    <t>2021.12.16</t>
  </si>
  <si>
    <t>科研达成</t>
  </si>
  <si>
    <t>全校年度发表SCI论文800篇以上</t>
  </si>
  <si>
    <t>数据库当年使用
纸本文献长期使用</t>
  </si>
  <si>
    <t>年度内按合约支付地方债、日元贷款利息，不发生违约行为，维护学校良好信用等级。</t>
  </si>
  <si>
    <t>生均贷款余额</t>
  </si>
  <si>
    <t>小于4000元</t>
  </si>
  <si>
    <t>学校社会信用等级</t>
  </si>
  <si>
    <t>优</t>
  </si>
  <si>
    <t>贷款规模</t>
  </si>
  <si>
    <t>约13000万元</t>
  </si>
  <si>
    <t>违约次数</t>
  </si>
  <si>
    <t>0次</t>
  </si>
  <si>
    <t>保障学校实验教学运行和基本行政办公条件，促进部分专业的教学实验室建设，提升办学质量。</t>
  </si>
  <si>
    <t>完成备案项目采购率</t>
  </si>
  <si>
    <t>促进工程教育认证受理专业建设数量</t>
  </si>
  <si>
    <t>4个</t>
  </si>
  <si>
    <t>95%以上</t>
  </si>
  <si>
    <t>商品合格率</t>
  </si>
  <si>
    <t>环保情况（家具）</t>
  </si>
  <si>
    <t>绿标产品</t>
  </si>
  <si>
    <t>满足工程教育认证受理的专业实验课程开出率</t>
  </si>
  <si>
    <t>促进工程教育认证受理专业教学实验室建设可持续影响时间</t>
  </si>
  <si>
    <t>4年</t>
  </si>
  <si>
    <t>当年完成采购招标</t>
  </si>
  <si>
    <t>当年支付完成率</t>
  </si>
  <si>
    <t>24小时响应率（家具）</t>
  </si>
  <si>
    <t>购置成本是否100%控制在预算内</t>
  </si>
  <si>
    <t>是</t>
  </si>
  <si>
    <t>保证硬件设施的完好性，满足正常使用和学校发展校要求。</t>
  </si>
  <si>
    <t>安排项目个数</t>
  </si>
  <si>
    <t>社会效益</t>
  </si>
  <si>
    <t>解除安全隐患，满足学生正常入住和学校正常教学基本需要，保证学校稳定有序运行</t>
  </si>
  <si>
    <t>预算内全部维修工程达到国家现行合格标准</t>
  </si>
  <si>
    <t>100%合格</t>
  </si>
  <si>
    <t>生态效益</t>
  </si>
  <si>
    <t>相关设施的维修保证设施的完好性，改善了整个学校生活、教学环境，促进学校可持续发展</t>
  </si>
  <si>
    <t>2021年9月前完成</t>
  </si>
  <si>
    <t>项目成本是否100%控制在预算内</t>
  </si>
  <si>
    <t>年度内根据控制额及时完成上缴工作，并合理安排支出促进事业发展。</t>
  </si>
  <si>
    <t>2021年拟缴款金额</t>
  </si>
  <si>
    <t>1332万元</t>
  </si>
  <si>
    <t>完成上缴时限</t>
  </si>
  <si>
    <t>2021.12.20前</t>
  </si>
  <si>
    <t>进一步提高教师的科研能力，研究生的培养质量和行业的科技水平。</t>
  </si>
  <si>
    <t>完成课题数</t>
  </si>
  <si>
    <t>1060个</t>
  </si>
  <si>
    <t>开展科技宣传活动</t>
  </si>
  <si>
    <t>45次</t>
  </si>
  <si>
    <t>完成高级别论文</t>
  </si>
  <si>
    <t>1230篇</t>
  </si>
  <si>
    <t>取得专利</t>
  </si>
  <si>
    <t>1050项</t>
  </si>
  <si>
    <t>项目申报通过率</t>
  </si>
  <si>
    <t xml:space="preserve">  实验及实训室建设</t>
  </si>
  <si>
    <t>基本满足全校各实验室、学生实习实践耗材需要，提高学生实习实践能力。</t>
  </si>
  <si>
    <t>预计采购批次</t>
  </si>
  <si>
    <t>150批</t>
  </si>
  <si>
    <t>实验材料出库率</t>
  </si>
  <si>
    <t>使用者满意度</t>
  </si>
  <si>
    <t>采购材料合格率</t>
  </si>
  <si>
    <t>满足学生创新创业、住宿、用餐及体育教学等需要。</t>
  </si>
  <si>
    <t>竣工验收交付使用率（双创）</t>
  </si>
  <si>
    <t>新增房屋建筑物持续影响年限</t>
  </si>
  <si>
    <t>师生员工满意度</t>
  </si>
  <si>
    <t>主题结构施工完成率（学生公寓）</t>
  </si>
  <si>
    <t>基础结构施工完成率（实验大楼）</t>
  </si>
  <si>
    <t>目标1：改善办学条件，提升办学质量，在人才培养、科学研究、社会服务、文化传承创新等方面水平不断提高，更好服务经济社会发展，本硕博就业率达到95%，本科生深造率达到25%，石油与天然气工程学科全国学科排名保持在前2。
目标2：双一流建设取得进展，综合实力进一步提升，继续保持“工程学”、“化学”、“材料科学”学科进入ESI全球前1%，稳步推进其他学科进入ESI全球前1%。
目标3：油气学科水平保持国内领先，配套学科水平进一步提高，学科成果斐然，建设成效显著，并在社会服务、影响力等方面持续加强，更好的服务社会发展、应对国家需求。</t>
  </si>
  <si>
    <t>支持的学科数量</t>
  </si>
  <si>
    <t>5-7个</t>
  </si>
  <si>
    <t>本硕博就业率</t>
  </si>
  <si>
    <t>90-95%</t>
  </si>
  <si>
    <t>项目覆盖师生满意度</t>
  </si>
  <si>
    <t>支持的学科带头人</t>
  </si>
  <si>
    <t>3-10人</t>
  </si>
  <si>
    <t>本科生深造率</t>
  </si>
  <si>
    <t>20-25%</t>
  </si>
  <si>
    <t>支持的学术带头人</t>
  </si>
  <si>
    <t>8-20人</t>
  </si>
  <si>
    <t>石油天然气工程相关学科专业通过国家（国际）工程教育认证完成度</t>
  </si>
  <si>
    <t>50%</t>
  </si>
  <si>
    <t>支持的高水平团队数量</t>
  </si>
  <si>
    <t>15-20个</t>
  </si>
  <si>
    <t>主办学科相关国际学术会议</t>
  </si>
  <si>
    <t>3-5次</t>
  </si>
  <si>
    <t>600-800篇</t>
  </si>
  <si>
    <t>国际会议作学术报告</t>
  </si>
  <si>
    <t>30-50次</t>
  </si>
  <si>
    <t>授权发明专利</t>
  </si>
  <si>
    <t>50-100件</t>
  </si>
  <si>
    <t>相关知名学术组织重要学术兼职</t>
  </si>
  <si>
    <t>3-6人</t>
  </si>
  <si>
    <t>国际学术交流</t>
  </si>
  <si>
    <t>50-100人次</t>
  </si>
  <si>
    <t>石油与天然气工程学科全国排名</t>
  </si>
  <si>
    <t>前2名</t>
  </si>
  <si>
    <t>“工程学”进入ESI全球前1%完成度</t>
  </si>
  <si>
    <t>“化学”进入ESI全球前1%完成度</t>
  </si>
  <si>
    <t>“材料科学”进入ESI全球前1%完成度</t>
  </si>
  <si>
    <t>严格按照国家、省及学校相关管理制度，做好评定并及时、足额发放，无违规评定、发放行为。</t>
  </si>
  <si>
    <t>大于1万</t>
  </si>
  <si>
    <t>学生因家庭经济困难而失学率</t>
  </si>
  <si>
    <t>0%</t>
  </si>
  <si>
    <t>受益学生满意度</t>
  </si>
  <si>
    <t>违规发放次数</t>
  </si>
  <si>
    <t>评选及时，按省资助中心要求时间完成</t>
  </si>
  <si>
    <t>发放及时，按省资助中心要求时间完成</t>
  </si>
  <si>
    <t>本科生年人均资助最高额</t>
  </si>
  <si>
    <t>8000元</t>
  </si>
  <si>
    <t>研究生年人均资助最高额</t>
  </si>
  <si>
    <t>10000元</t>
  </si>
  <si>
    <t>目标1：改善艺术学院办学条件，提升办学质量，确保艺术学院相关教学实验、实践课开出率达到100%；力争毕业率≥95%，授位率100%，就业率每年达到97%及以上，毕业生对专业课的掌握度为95%以上，不断提高学生对自我学习与成长满意度；
 目标2：改善学校信息化建设，完善网络基础设施建设，提升基础业务保障能力；加强公共设备投入建设，提高数据中心运营能力，提高学校公共服务能力；加强教学、管理信息化的建设，提高教育教学信息化能力，提高管理效率。
 目标3：南充校区专业核心课程实验平台建设，改善办学条件，提升办学质量。
 目标4：保障大运会工作的顺利开展和安保工作，实现校门机动车、人行通道道闸一体化建设，保证各通道车辆、人员进出信息同步，确保进出通畅。</t>
  </si>
  <si>
    <t>项目实施覆盖受益师生数占学校总师生学生数比例</t>
  </si>
  <si>
    <t>80%</t>
  </si>
  <si>
    <t>支持的教学实验室数量</t>
  </si>
  <si>
    <t>线上业务处理能力</t>
  </si>
  <si>
    <t>项目覆盖学生满意度</t>
  </si>
  <si>
    <t>支持的科研基地和实训中心数量</t>
  </si>
  <si>
    <t>支持的创新团队数量</t>
  </si>
  <si>
    <t>35个</t>
  </si>
  <si>
    <t xml:space="preserve">  上年结转_支持地方高校发展专项资金</t>
  </si>
  <si>
    <t>目标1：改善办学条件，提升办学质量，在人才培养、科学研究、社会服务、文化传承创新等方面水平不断提高，更好服务经济社会发展，本硕博就业率达到95%，本科生深造率达到40%，石油与天然气工程学科全国学科排名保持在前2。
 目标2：双一流建设取得进展，综合实力进一步提升，继续保持“工程学”、“化学”学科进入ESI全球前1%，稳步推进其他学科进入ESI全球前1%。
 目标3：油气学科水平保持国内领先，配套学科水平进一步提高，学科成果斐然，建设成效显著，并在社会服务、影响力等方面持续加强，更好的服务社会发展、应对国家需求。</t>
  </si>
  <si>
    <t>40%</t>
  </si>
  <si>
    <t>3次</t>
  </si>
  <si>
    <t>800篇</t>
  </si>
  <si>
    <t>50次</t>
  </si>
  <si>
    <t>100件</t>
  </si>
  <si>
    <t>6人</t>
  </si>
  <si>
    <t>100人次</t>
  </si>
  <si>
    <t>国家级科学技术奖励</t>
  </si>
  <si>
    <t>1项</t>
  </si>
  <si>
    <t xml:space="preserve">
 目标1：改善办学条件，提升办学质量，在人才培养、科学研究、社会服务、文化传承创新等方面水平不断提高，更好服务经济社会发展，本硕博就业率达到95%，本科生深造率达到40%，石油与天然气工程学科全国学科排名保持在前2。
 目标2：双一流建设取得进展，综合实力进一步提升，继续保持“工程学”、“化学”学科进入ESI全球前1%，稳步推进其他学科进入ESI全球前1%。
 目标3：油气学科水平保持国内领先，配套学科水平进一步提高，学科成果斐然，建设成效显著，并在社会服务、影响力等方面持续加强，更好的服务社会发展、应对国家需求。</t>
  </si>
  <si>
    <t>达到或超额完成任务书内容，促进石油与天然气、化学工程、材料科学等学科发展。</t>
  </si>
  <si>
    <t>项目考核优秀或良好</t>
  </si>
  <si>
    <t>推动四川省页岩气、四川油气建设</t>
  </si>
  <si>
    <t>保护生态健康发展</t>
  </si>
  <si>
    <t>项目执行及后续研究具有可持续性，可申报高级别项目等</t>
  </si>
  <si>
    <t xml:space="preserve">  上年结转_省级预算内基本建设资金</t>
  </si>
  <si>
    <t>严格根据川发改社会【2016】469号批复组织开展项目建设，项目建成后新增总建筑面积达近45000平方米。</t>
  </si>
  <si>
    <t>支持建设项目个数</t>
  </si>
  <si>
    <t>总建筑面积</t>
  </si>
  <si>
    <t>约45000平方米</t>
  </si>
  <si>
    <t>受益师生满意度</t>
  </si>
  <si>
    <t>新增建筑面积</t>
  </si>
  <si>
    <t>严格按照《四川省财政厅关于下达2020年省级地方政府债券安排项目支出预算的通知》（川财教【2020】119号）组织实施项目，项目按期完成率达到100%，并按期及时支付债券利息。</t>
  </si>
  <si>
    <t>支持维修工程项目个数</t>
  </si>
  <si>
    <t>债券年利率</t>
  </si>
  <si>
    <t>3.26%</t>
  </si>
  <si>
    <t xml:space="preserve">  上年结转_大运会场馆改造提升</t>
  </si>
  <si>
    <t>严格按照大运会筹委会要求，按时高质量完成场馆改造。</t>
  </si>
  <si>
    <t>预计项目完成时间</t>
  </si>
  <si>
    <t>2021年3月</t>
  </si>
  <si>
    <t>是否满足第31届世界大学生运动会需要</t>
  </si>
  <si>
    <t>使用满意度</t>
  </si>
  <si>
    <t>达到或超过任务书指标</t>
  </si>
  <si>
    <t>350</t>
  </si>
  <si>
    <t>应用价值达2500万以上</t>
  </si>
  <si>
    <t>200%</t>
  </si>
  <si>
    <t>优秀或良好</t>
  </si>
  <si>
    <t>推动四川省页岩气、油气建设</t>
  </si>
  <si>
    <t>按任务书要求完成率</t>
  </si>
  <si>
    <t>304905-西华大学</t>
  </si>
  <si>
    <t>用于购买2021年中文图书、中文期刊、原版外文期刊和与我校教学、科研相关的电子资源</t>
  </si>
  <si>
    <t>购买各类文献资源</t>
  </si>
  <si>
    <t>根据学校专业和学科建设需要，购买中文图书、中文期刊、原版外文期刊、电子资源数据库，收藏我校毕业生优秀艺术作品、零购教学科研急需资料。</t>
  </si>
  <si>
    <t>满足全校师生教学、科研需求</t>
  </si>
  <si>
    <t>所购资源服务全校师生，本项目实施后将提高学校教学质量，提高学校科研、学科建设水平。</t>
  </si>
  <si>
    <t>生均图书</t>
  </si>
  <si>
    <t>生均图书63.5册（年进书量1.5万册，生均年进书量0.375册）</t>
  </si>
  <si>
    <t>服务地方各项建设</t>
  </si>
  <si>
    <t>服务地方经济建设</t>
  </si>
  <si>
    <t>完成质量</t>
  </si>
  <si>
    <t>30年</t>
  </si>
  <si>
    <t>投入资金</t>
  </si>
  <si>
    <t>728万元</t>
  </si>
  <si>
    <t>按合同约定，按期足额支付银行及地方债贷款利息，维护学校良好信用，保证学校教学、科研、后勤等各项工作顺利开展。</t>
  </si>
  <si>
    <t>支付利息</t>
  </si>
  <si>
    <t>1250万元</t>
  </si>
  <si>
    <t>维持学校信用水平</t>
  </si>
  <si>
    <t>债权人满意度</t>
  </si>
  <si>
    <t>付息情况</t>
  </si>
  <si>
    <t>支付利息守时率</t>
  </si>
  <si>
    <t>费用成本</t>
  </si>
  <si>
    <t xml:space="preserve"> 根据学校现有基础设施情况，通过对学校学生公寓、部分防水、食堂等进行改造，保障学校的教学、科研、生活的基础设施正常运行。2021年实施项目：2021年毕业生腾空新生入住学生公寓维修2000余间近78000m2；第六教学楼防水改造工程约9000m2；四食堂防水改造工程约5000m2；子弟校维修改造工程约5000m2；彭州校区篮球场维修改造工程约1820m2；人南校区35号家属苑屋面防水改造工程约2800m2；幼儿园维修改造工程约900m2。2020年结转至2021年实施项目：临江苑道路环境改造二期工程约3000m2；行政楼屋面防水改造工程约2400m2；行政楼停车场改造工程约3300m2；学生宿舍10舍卫生间维修改造工程约500m2；一食堂配套安装维修改造工程约3400m2；学生公寓屋面防水维修工程约3600m2以及2020、2021年修缮项目监理咨询服务项目。</t>
  </si>
  <si>
    <t>维修面积（平方米）</t>
  </si>
  <si>
    <t>118720</t>
  </si>
  <si>
    <t>基础设施运行</t>
  </si>
  <si>
    <t>满意度</t>
  </si>
  <si>
    <t>验收合格率（%)</t>
  </si>
  <si>
    <t>100</t>
  </si>
  <si>
    <t>师生教学、生活环境状态</t>
  </si>
  <si>
    <t>项目按期完成率（&gt;=）</t>
  </si>
  <si>
    <t>影响年限（&gt;=）</t>
  </si>
  <si>
    <t>2年</t>
  </si>
  <si>
    <t>投入资金（万元）</t>
  </si>
  <si>
    <t>1600</t>
  </si>
  <si>
    <t>1、完成提升改造体育馆、中央厨房储备冻库项目的建设；2、完成实验实训中心、校医院改扩建工程质保金的支付；3、完成智能制造创新研究和成果转化中心项目前期立项审批、方案设计工作。</t>
  </si>
  <si>
    <t>建筑面积</t>
  </si>
  <si>
    <t>完成提升改造体育馆、中央厨房储备冻库项目的建设，建筑面积共10237平方米。完成智能制造创新研究和成果转化中心5万平方米项目前期立项审批、方案设计工作。</t>
  </si>
  <si>
    <t>大于等于95%</t>
  </si>
  <si>
    <t>质量要求</t>
  </si>
  <si>
    <t>按照国家相关规范要求，达到合格标准。</t>
  </si>
  <si>
    <t>影响年限</t>
  </si>
  <si>
    <t>大于等于15年</t>
  </si>
  <si>
    <t>2021年12月前完成。</t>
  </si>
  <si>
    <t>投资完成</t>
  </si>
  <si>
    <t>完成1100万元投资。</t>
  </si>
  <si>
    <t>通过购置一批行政办公用家具、及时更换老旧家具，优化了家具配置，提高了家具的安全性，极大地改善了教室等环境。通过购置一批行政办公设备及家具，进一步提高工作效率，改善了办学条件、保障了基本教学活动的顺利开展。通过后勤设备购置专项的实施，提高了服务水平。通过购置宣传专用设备提升信息化建设水平，实时向全校师生发布相关信息，让师生及时了解国家时政热点，了解学校思想政治教育工作各项设备严格按照国内行业标准执行，设备验收合格率达100%。</t>
  </si>
  <si>
    <t>行政办公设备及家具的采购</t>
  </si>
  <si>
    <t>1批</t>
  </si>
  <si>
    <t>提高服务能力及水平，满足校内师生的需求</t>
  </si>
  <si>
    <t>实时、高效</t>
  </si>
  <si>
    <t>≥90%</t>
  </si>
  <si>
    <t>后勤设备</t>
  </si>
  <si>
    <t>节能环保</t>
  </si>
  <si>
    <t>符合</t>
  </si>
  <si>
    <t>教学辅助设备</t>
  </si>
  <si>
    <t>提高工作效率和服务水平</t>
  </si>
  <si>
    <t>宣传专用设备</t>
  </si>
  <si>
    <t>经久耐用、节能环保、质量合格率</t>
  </si>
  <si>
    <t>购置设备的及时性</t>
  </si>
  <si>
    <t>2021年11月底前完成</t>
  </si>
  <si>
    <t>设备购置成本</t>
  </si>
  <si>
    <t>低于市场平均成本</t>
  </si>
  <si>
    <t>1、按照上级要求完成国家奖助学金的评审、资金发放工作；2、加强国家奖助学金资助对象的后续跟踪和随访，督查是否存在违规评审的情况，检查学生资助是否精准；3、加强对资助育人工作的规划和制度设计，开展特色育人活动，提高资助效益；4、做好大学生应征入伍的学费补偿代偿工作，确保大学生参军享受国家政策无后顾之忧。</t>
  </si>
  <si>
    <t>研究生国家奖学金</t>
  </si>
  <si>
    <t>86万元</t>
  </si>
  <si>
    <t>受助学生评价</t>
  </si>
  <si>
    <t>评审过程公平、公正、公开</t>
  </si>
  <si>
    <t>学生满意度评价</t>
  </si>
  <si>
    <t>94%</t>
  </si>
  <si>
    <t>研究生学业奖学金</t>
  </si>
  <si>
    <t>受助学生家庭评价</t>
  </si>
  <si>
    <t>认可国家大学生资助政策、感恩党和政府</t>
  </si>
  <si>
    <t>研究生国家助学金</t>
  </si>
  <si>
    <t>1005万元</t>
  </si>
  <si>
    <t>入伍大学生的反响</t>
  </si>
  <si>
    <t>愿意响应国家号召应征入伍，参军积极性增强</t>
  </si>
  <si>
    <t>本专科国家奖学金</t>
  </si>
  <si>
    <t>53.6万元</t>
  </si>
  <si>
    <t>资助育人效果</t>
  </si>
  <si>
    <t>育人效果好，感恩、诚信、守纪等思想道德素质提高</t>
  </si>
  <si>
    <t>本专科国家励志奖学金</t>
  </si>
  <si>
    <t>893.5万元</t>
  </si>
  <si>
    <t>本专科国家助学金</t>
  </si>
  <si>
    <t>3908.9万元</t>
  </si>
  <si>
    <t>合规性</t>
  </si>
  <si>
    <t>确保建档立卡贫困户、孤儿、残疾、特困、低保、烈士家属六大类困难学生群体受助不遗漏、评审全程符合政策规定。</t>
  </si>
  <si>
    <t>精准性</t>
  </si>
  <si>
    <t>奖学金、助学金评审严格按照各级文件执行，困难认定尽可能做到精准。</t>
  </si>
  <si>
    <t>程序要求</t>
  </si>
  <si>
    <t>严格按评审程序进行，不倒置、不拖延</t>
  </si>
  <si>
    <t>材料要求</t>
  </si>
  <si>
    <t>评审材料合乎规范，及时上报、不缺项</t>
  </si>
  <si>
    <t>评审时效</t>
  </si>
  <si>
    <t>评审不超过时限</t>
  </si>
  <si>
    <t>发放时效</t>
  </si>
  <si>
    <t>资金发放在规定时间内进行</t>
  </si>
  <si>
    <t>资金来源</t>
  </si>
  <si>
    <t>按学校相关财务管理要求执行</t>
  </si>
  <si>
    <t>按照要求保障教育网网络出口和教育城域网正常运行；保障现有覆盖全校范围的平安西华正常运行；保障现有网络设备、云平台及承载各类业务系统的21个硬件正常工作；保障原有的教务、财务、研究生、课程中心、办公自动化、图书馆、学工、人事等32个信息系统或软件的正常运行，提高工作效率，服务全校师生，提升服务质量。进行智慧校园建设，进一步加强数据治理和服务门户建设，并建成学校大门通道闸机。按照公安部门及等保测评的要求，积极开展等级保护测评工作，保障校园网安全可靠，降低安全风险。</t>
  </si>
  <si>
    <t>建设及升级系统数量</t>
  </si>
  <si>
    <t>服务人数</t>
  </si>
  <si>
    <t>4.5万人</t>
  </si>
  <si>
    <t>维护信息系统及硬件数量</t>
  </si>
  <si>
    <t>建设质量</t>
  </si>
  <si>
    <t>建设项目</t>
  </si>
  <si>
    <t>本年度完成</t>
  </si>
  <si>
    <t>维护项目</t>
  </si>
  <si>
    <t>合同签订后一年</t>
  </si>
  <si>
    <t>660万元</t>
  </si>
  <si>
    <t>对培训费、管理服务类收费、雅思考务费等收入及时入账并按规定及时上缴。资金使用严格按照上级及学校的规定，合规合法的使用资金，保障和维持学校的正常运转。</t>
  </si>
  <si>
    <t>其他收入</t>
  </si>
  <si>
    <t>1381万元</t>
  </si>
  <si>
    <t>维持学校各类运转活动，保障学校正常运行</t>
  </si>
  <si>
    <t>严格按照文件相关要求，对各类收入上缴</t>
  </si>
  <si>
    <t>切实将资金用于补充保障学校各类日常运行活动</t>
  </si>
  <si>
    <t>征缴时效</t>
  </si>
  <si>
    <t>及时入账，及时上缴</t>
  </si>
  <si>
    <t>成本投入</t>
  </si>
  <si>
    <t>产出更多更高质量的科研成果，培养科研人才，推动学校科研工作的发展。</t>
  </si>
  <si>
    <t>培养研究生</t>
  </si>
  <si>
    <t>25人次</t>
  </si>
  <si>
    <t>学校教师满意度</t>
  </si>
  <si>
    <t>申报各类专利</t>
  </si>
  <si>
    <t>20余项</t>
  </si>
  <si>
    <t>20余篇</t>
  </si>
  <si>
    <t>SCI论文</t>
  </si>
  <si>
    <t>10余篇</t>
  </si>
  <si>
    <t>CSSCI论文</t>
  </si>
  <si>
    <t>约5篇</t>
  </si>
  <si>
    <t>成果登记</t>
  </si>
  <si>
    <t>约5项</t>
  </si>
  <si>
    <t>成果转化和技术服务</t>
  </si>
  <si>
    <t>约3项</t>
  </si>
  <si>
    <t>聘请项目评审专家</t>
  </si>
  <si>
    <t>20余人</t>
  </si>
  <si>
    <t>组织项目评审会</t>
  </si>
  <si>
    <t>约5场</t>
  </si>
  <si>
    <t>通过购置1批后勤学生食堂专用设备，学生食堂的加工、储存条件得到了明显的改善，因餐具短缺引起的问题也得到了极大程度的缓解，食堂就餐条件和环境显著提升，在学生中引起了良好的评价。通过后勤服务总公司食堂改造升级设备专项的实施，补充总公司后勤设备，满足日益增长的后勤服务需求，更好的为全校师生的后勤服务。建设室外大屏幕，实时向全校师生发布相关信息，让师生及时了解国家时政热点，了解学校思想政治教育工作；相机可及时采集新闻素材，保证新闻图像质量。各项设备严格按照国内行业标准执行，设备验收合格率达100%。</t>
  </si>
  <si>
    <t>完成后勤服务总公司食堂专用设备购置</t>
  </si>
  <si>
    <t>构建绿色生态校园、进一步改善办学条件、提高工作效率、有力地提高办学水平，高效保障教学科研等工作的顺利开展；更好地为全校师生服好务。</t>
  </si>
  <si>
    <t>完成LED显示屏等专用设备购置</t>
  </si>
  <si>
    <t>对学校后勤服务水平方面的影响</t>
  </si>
  <si>
    <t>通过购置各项后勤总公司食堂设备丰富提高学校后勤管理水平，让学生享有更高品质的后勤服务。提升食堂服务能力及水平，满足校内师生的就餐需求，提供更好的就餐服务。</t>
  </si>
  <si>
    <t>经久耐用、节能环保、、质量合格率</t>
  </si>
  <si>
    <t>严格执行政府采购程序</t>
  </si>
  <si>
    <t>完成所采购设备的履约验收</t>
  </si>
  <si>
    <t>2021年5月底前</t>
  </si>
  <si>
    <t>设备投入成本</t>
  </si>
  <si>
    <t>344.21</t>
  </si>
  <si>
    <t xml:space="preserve">  上年结转_大型修缮</t>
  </si>
  <si>
    <t>根据学校现有基础设施情况，通过对学校学生公寓、实验室、食堂等进行改造，保障学校的教学、科研、生活的基础设施正常运行。2020年结转至2021年项目：彭州校区学生四公寓盥洗间屋面防水改造工程约1400m2；汽车学院氢燃料电池汽车动力总成测试实验室改造工程约2000m2；一食堂一楼后厨维修改造工程约650m2；一食堂二楼库房及加工售卖区维修改造工程1850m2。</t>
  </si>
  <si>
    <t>5900</t>
  </si>
  <si>
    <t>验收合格率（%）</t>
  </si>
  <si>
    <t>735.68万元</t>
  </si>
  <si>
    <t xml:space="preserve">  上年结转_大运会体育场馆改造</t>
  </si>
  <si>
    <t>改造地面面层，提升场地照明系统，提升场地扩声系统，提升LED大屏，调整现有房间功能并重新布局、装饰改造所有房间，增加附属设施，改造场馆通风空调系统、设置中央空调；其他。</t>
  </si>
  <si>
    <t>座位（容纳人数）</t>
  </si>
  <si>
    <t>1620</t>
  </si>
  <si>
    <t>为学校的发展提供基础性保障，有利于重大赛事在我校召开</t>
  </si>
  <si>
    <t>面积</t>
  </si>
  <si>
    <t>8837</t>
  </si>
  <si>
    <t>满足大运会的场馆使用要求</t>
  </si>
  <si>
    <t>2021年2月完成</t>
  </si>
  <si>
    <t>建设成本</t>
  </si>
  <si>
    <t>1149万元</t>
  </si>
  <si>
    <t>用项目资金购置补充部分先进的仪器设备，逐步改善与更新各功能实验室的装备与条件；一步整合实验仪器设备资源，充分发挥现有仪器设备的功能和潜力；调整实验室布局，使其更加安全、科学、合理、规范。未来3-5年内，在数值模拟计算，流体机械产品数字化设计，特种设备密封装置的研制，密封产品设计、制造、水泵性能研究，喷嘴研究测试，新能源试验，新能源电力电子测试、燃料电池系统振动试验、热电系数测试等方面开展相关科学研究，提升学术水平，为我校动力工程及工程热物理学科的发展提供支撑。</t>
  </si>
  <si>
    <t>新增国家级省级项目</t>
  </si>
  <si>
    <t>25项</t>
  </si>
  <si>
    <t>通过试验平台建设，培养一支学术思想活跃、学科知识面广、科技攻关能力强、专业知识结构和年龄结构合理的高层次学术队伍</t>
  </si>
  <si>
    <t>完成</t>
  </si>
  <si>
    <t>发表SCI文章</t>
  </si>
  <si>
    <t>25-28篇</t>
  </si>
  <si>
    <t>通过平台建设进一步强化优势和特色，使本学科点成为川菜工业化关键技术的创新基地，成为一流学科建设新亮点</t>
  </si>
  <si>
    <t>发明专利</t>
  </si>
  <si>
    <t>13-15项</t>
  </si>
  <si>
    <t>通过试验平台建设，可在相关领域承担国家、四川省动力工程及工程热物理行业支撑项目等重大科技项目，创造部分原创性的技术与产品，造就一批具有较高水平的创新人才队伍。</t>
  </si>
  <si>
    <t>设备合格率</t>
  </si>
  <si>
    <t>该研究平台建设成为川菜工业化发展的技术开发高地</t>
  </si>
  <si>
    <t>设备购置完成时效</t>
  </si>
  <si>
    <t>2021年10月前</t>
  </si>
  <si>
    <t>3年及以上</t>
  </si>
  <si>
    <t>投入成本</t>
  </si>
  <si>
    <t>1060万元</t>
  </si>
  <si>
    <t>产出更多更高质量的科研成果，培养科研人才，推动学校可以工作的发展。</t>
  </si>
  <si>
    <t>20人次</t>
  </si>
  <si>
    <t>教师满意度</t>
  </si>
  <si>
    <t>近10篇</t>
  </si>
  <si>
    <t>约3篇</t>
  </si>
  <si>
    <t>约2项</t>
  </si>
  <si>
    <t>10余人</t>
  </si>
  <si>
    <t>约3场</t>
  </si>
  <si>
    <t>30人次</t>
  </si>
  <si>
    <t>约7篇</t>
  </si>
  <si>
    <t>约7项</t>
  </si>
  <si>
    <t>约4项</t>
  </si>
  <si>
    <t>约7场</t>
  </si>
  <si>
    <t xml:space="preserve">  上年结转_学科和专业建设费</t>
  </si>
  <si>
    <t>为贯彻教育部新时代高教40条精神，落实一流本科教育行动计划，推进信息化实验教学，不断提高人才培养质量，预计建设14个急需的本科实验室，以满足学校本科教学、实验等的基本需求。</t>
  </si>
  <si>
    <t>建设本科实验室</t>
  </si>
  <si>
    <t>14个</t>
  </si>
  <si>
    <t>服务学生</t>
  </si>
  <si>
    <t>3000人</t>
  </si>
  <si>
    <t>教学满意度</t>
  </si>
  <si>
    <t>新增实验人时</t>
  </si>
  <si>
    <t>100000人</t>
  </si>
  <si>
    <t>新增实验学时</t>
  </si>
  <si>
    <t>4000学时</t>
  </si>
  <si>
    <t>支撑专业建设项目</t>
  </si>
  <si>
    <t>2021年7月</t>
  </si>
  <si>
    <t>818.35万元</t>
  </si>
  <si>
    <t xml:space="preserve">  上年结转_信息化建设及运行维护经费</t>
  </si>
  <si>
    <t>保障现有网络设备、云平台及承载各类业务系统的各类硬件正常工作；新建基于学生体质健康的学校体育智能化系统，楼宇万兆交换机升级及出口防火墙，运维管理系统等智慧校园平台。按照公安部门要求，完善网络安全防护产品，保障校园网安全可靠，降低安全风险。</t>
  </si>
  <si>
    <t>4.5万人（三个校区全部学生）</t>
  </si>
  <si>
    <t>维护服务项目</t>
  </si>
  <si>
    <t>9个</t>
  </si>
  <si>
    <t>160万元</t>
  </si>
  <si>
    <t>新增各类科研项目</t>
  </si>
  <si>
    <t>650项</t>
  </si>
  <si>
    <t>230-280余项</t>
  </si>
  <si>
    <t>完成科研项目结题验收</t>
  </si>
  <si>
    <t>130余项</t>
  </si>
  <si>
    <t>150篇</t>
  </si>
  <si>
    <t>60篇</t>
  </si>
  <si>
    <t>国家级项目立项</t>
  </si>
  <si>
    <t>30项</t>
  </si>
  <si>
    <t>省部级项目立项</t>
  </si>
  <si>
    <t>245项</t>
  </si>
  <si>
    <t>政府获奖</t>
  </si>
  <si>
    <t>10项</t>
  </si>
  <si>
    <t>成果鉴定</t>
  </si>
  <si>
    <t>180项</t>
  </si>
  <si>
    <t>支持校内人才项目</t>
  </si>
  <si>
    <t>80余项</t>
  </si>
  <si>
    <t>140项</t>
  </si>
  <si>
    <t>40人</t>
  </si>
  <si>
    <t>组织项目申报动员会</t>
  </si>
  <si>
    <t>7场</t>
  </si>
  <si>
    <t>目标1.  以各学院承担本科教学工作的实验教学中心及教学实验室为依托，提升教学实验室的建设理念、明确建设思路、把握建设重点，按照“补充薄弱、解决急需、完善配套、突出重点、避免重复”的原则，结合实验教学中心现状，注重资源整合，科学论证，保证建设规划与人才培养目标相切合，确保实验条件有效支撑人才培养目标的达成。建设重点逐步由常规建设转向特色建设；由传统的仪器设备更新逐步转向新理念、新思路指导下的新型实验中心建设；逐步突出公共实践平台或专业实践平台的建设亮点。注重学科专业与信息技术的深度融合，持续推进实验教学信息化建设和实验教学资源开放共享，进一步推动学校实验教学改革与创新；
  目标 2.积极开展专业建设综合改革试点，在人才培养模式、教师队伍、课程教材、实践教学等影响本科专业发展的关键环节进行综合改革，强化内涵建设，推进一流专业建设；加快推动现代信息技术与教育教学深度融合，加大推进课程建设，扩大优质课程资源覆盖面；整合各类实验实践教学资源，建设一批成效显著、受益面大、影响面宽的实验教学示范中心和大学生校外实践教育基地，加强内涵建设、成果共享与示范引领；深入推进校企产学合作协同育人，与全国各大企业高校开展深入的校企合作，通过专业建设、人才培养、课程建设、实践条件建设等方式进行合作，创新更有效的人才培养方式；
目标3：改善学科发展条件，加强学科内涵建设，促进优势特色学科群，特别是四川省一流学科的建设和发展，推进学校学位点建设工作。促进学科科研平台建设，夯实学科基础，改善科研条件，带动学校整体水平的提升；
目标4：围绕国家及地方经济社会发展重大需求，在动力、食品、汽车、农机、航空航天、军民融合等领域集中力量攻克关键技术，解决科学难题，形成标志性成果，促进前沿性、尖端性原始创新，乃至颠覆性创新，特别学校现代农机装备和川菜工业化等方面的发展，进一步推进产学研合作，加强成果转化，助推地方产业发展；
目标5：积聚创新团队，通过多种途径培育现有人员，多方式、多渠道引进高素质科技创新人员，提高教师队伍水平，形成国内外知名度和影响力的学术团队；
目标6：加强与地方政府、企业行业、海内外高等院校和研究机构的合作，多渠道汇聚资源，推动学校发展。</t>
  </si>
  <si>
    <t>新建（新增、扩建）实验室建设项目</t>
  </si>
  <si>
    <t>服务学生创新创业及竞赛团队</t>
  </si>
  <si>
    <t>学生满意度（%）</t>
  </si>
  <si>
    <t>新建（新增、扩建）虚拟仿真实验项目建设</t>
  </si>
  <si>
    <t>服务学科竞赛项目数</t>
  </si>
  <si>
    <t>用人单位对学生满意度（%）</t>
  </si>
  <si>
    <t>覆盖专业数</t>
  </si>
  <si>
    <t>项目资源服务能力、共享、使用等贡献率（%）</t>
  </si>
  <si>
    <t>1000学时</t>
  </si>
  <si>
    <t>项目示范性或辐射度</t>
  </si>
  <si>
    <t>在省内高校示范或辐射</t>
  </si>
  <si>
    <t>30000人时</t>
  </si>
  <si>
    <t>创新性成果（项）</t>
  </si>
  <si>
    <t>2项</t>
  </si>
  <si>
    <t>人才培养模式、课程改革、教学改革研究成效（项）</t>
  </si>
  <si>
    <t>相应改革成效在公开媒体上报道</t>
  </si>
  <si>
    <t>与企业合作交流</t>
  </si>
  <si>
    <t>推进学科与企业合作，助推企业产值。</t>
  </si>
  <si>
    <t>学生学科竞赛获奖（人次）</t>
  </si>
  <si>
    <t>1000人次</t>
  </si>
  <si>
    <t>与地方政府合作交流</t>
  </si>
  <si>
    <t>助推现代农业装备和川菜产业化发展</t>
  </si>
  <si>
    <t>教师教学比赛获奖（人次）</t>
  </si>
  <si>
    <t>实验室对社会开放次数</t>
  </si>
  <si>
    <t>受益学生数（人）</t>
  </si>
  <si>
    <t>2万人</t>
  </si>
  <si>
    <t>开放共享实验项目数</t>
  </si>
  <si>
    <t>2</t>
  </si>
  <si>
    <t>支持的平台数量</t>
  </si>
  <si>
    <t>8个</t>
  </si>
  <si>
    <t>受益学生数</t>
  </si>
  <si>
    <t>10000</t>
  </si>
  <si>
    <t>安全责任事故</t>
  </si>
  <si>
    <t>0</t>
  </si>
  <si>
    <t>文化传承及创新</t>
  </si>
  <si>
    <t>形成校内质量文化</t>
  </si>
  <si>
    <t>课程资源建设质量（入选校级及以上课程建设项目情况）</t>
  </si>
  <si>
    <t>校级及以上课程建设项目立项30项</t>
  </si>
  <si>
    <t>社会声誉</t>
  </si>
  <si>
    <t>增加西华大学影响力，增强西部地区竞争力。</t>
  </si>
  <si>
    <t>实践教学资源建设质量（入选校级及以上实践教学建设项目情况）</t>
  </si>
  <si>
    <t>校级及以上实验实践类建设项目立项10项</t>
  </si>
  <si>
    <t>项目实施覆盖受益教师数占学校总教师数比例</t>
  </si>
  <si>
    <t>60%以上</t>
  </si>
  <si>
    <t>教学教改研究质量（教改论文发表情况、教学成果获奖情况）</t>
  </si>
  <si>
    <t>教改论文100篇，申报省级教学成果奖20项</t>
  </si>
  <si>
    <t>是否建立可持续发展的管理与运行机制</t>
  </si>
  <si>
    <t>建立管理运行机制</t>
  </si>
  <si>
    <t>项目达到教师科研要求比例</t>
  </si>
  <si>
    <t>带头、示范及辐射效果</t>
  </si>
  <si>
    <t>起到带头示范作用</t>
  </si>
  <si>
    <t>人才培养质量</t>
  </si>
  <si>
    <t>完善教学质量保障体系，提升人才培养质量</t>
  </si>
  <si>
    <t>项目持续发挥作用的期限（年）</t>
  </si>
  <si>
    <t>项目开展的计划性</t>
  </si>
  <si>
    <t>计划推进顺利</t>
  </si>
  <si>
    <t>可持续发展的影响（年）</t>
  </si>
  <si>
    <t>项目完成的及时性</t>
  </si>
  <si>
    <t>完成度100%</t>
  </si>
  <si>
    <t>吸引国内外人才</t>
  </si>
  <si>
    <t>吸引更多的优秀人才，形成优秀团队，提高青年教师科研及教学水平。</t>
  </si>
  <si>
    <t>设备费完成时间</t>
  </si>
  <si>
    <t>争取2021年12月， 如招标过程出现问题，结转至2022年完成</t>
  </si>
  <si>
    <t>建设目标实现率（%）</t>
  </si>
  <si>
    <t>根据学校现有基础设施情况，通过对学校部分教学楼、实验室、学生宿舍、厂房、道路及环境等进行改造，提升学校校园现有基础设施条件，保障学校教学、科研、生活的基础设施正常运行。实施项目：部分教学楼配电房改造，容量约1100KWA；部分学院实验室维修改造，约4500平方米；部分学生宿舍屋面防水改造，约5100平方米；学校部分道路及环境改造，约820平方米；部分教学楼卫生间、屋面防水改造，约5800平方米；校医院供电电缆和二食堂供电电缆改造约280米、工程训练中心厂房部分维修改造工程约3200平方米。</t>
  </si>
  <si>
    <t>维修面积</t>
  </si>
  <si>
    <t>19420平方米</t>
  </si>
  <si>
    <t>容量</t>
  </si>
  <si>
    <t>1100KWA</t>
  </si>
  <si>
    <t>≥2年</t>
  </si>
  <si>
    <t>长度</t>
  </si>
  <si>
    <t>280米</t>
  </si>
  <si>
    <t>≥95%</t>
  </si>
  <si>
    <t>304906-四川轻化工大学</t>
  </si>
  <si>
    <t>改进学校基础设施，改善办学保障条件，为广大师生提供更好的教学科研环境和生活学习环境，实现可持续发展。项目实施可以进一步改善学校环境，有利于保障学校教学科研正常运行和教育事业的发展，预期效益明显，工程能预期完成。目标：1、实现运动场跑道和足球场草坪翻修改造，逐步提高教学设施条件，保障相关教学活动的正常开展，保障学生安全；2、行政楼和实验室防水项目，将改善办公条件，保护设施设备安全；3、对原有篮球场场面敷设硅PU层，将更好的保护师生安全。4、宜宾校区能耗监测平台建设（2020年已招标，现已进场施工）；5、第一实验楼改造项目，2020年底完成招标。</t>
  </si>
  <si>
    <t>建设、改造、修缮面积</t>
  </si>
  <si>
    <t>26350平方米</t>
  </si>
  <si>
    <t>人才培养基础功能性保障</t>
  </si>
  <si>
    <t>切实提升</t>
  </si>
  <si>
    <t>建设、改造、修缮数量</t>
  </si>
  <si>
    <t>施工文明度</t>
  </si>
  <si>
    <t>当年计划项目实施率</t>
  </si>
  <si>
    <t>项目竣工验收合格率</t>
  </si>
  <si>
    <t>方案制定和前期准备时间</t>
  </si>
  <si>
    <t>1-5月</t>
  </si>
  <si>
    <t>施工时间</t>
  </si>
  <si>
    <t>7-9月</t>
  </si>
  <si>
    <t>验收时间</t>
  </si>
  <si>
    <t>10月</t>
  </si>
  <si>
    <t>项目预算控制数项目预算控制数</t>
  </si>
  <si>
    <t>单个项目造价增加控制率</t>
  </si>
  <si>
    <t>10%</t>
  </si>
  <si>
    <t>根据学校学科建设、人才培养、教学和科学研究的需要，完成新购图书52000册，报刊200余份，续订、新购数字资源20余个数据库，初步形成以理工文献信息资源为主要特色，理、工、经、管等学科信息资源协调发展的文献信息资源保障体系，构建满足和适应学校发展需要的文献信息资源保障平台。</t>
  </si>
  <si>
    <t>电子资源</t>
  </si>
  <si>
    <t>电子资源≥20个</t>
  </si>
  <si>
    <t>教学科研需求</t>
  </si>
  <si>
    <t>显著改善</t>
  </si>
  <si>
    <t>读者满意度</t>
  </si>
  <si>
    <t>图书购买数量</t>
  </si>
  <si>
    <t>图书≥52000册</t>
  </si>
  <si>
    <t>三年内图书利用率</t>
  </si>
  <si>
    <t>报刊订购数量</t>
  </si>
  <si>
    <t>≥200份</t>
  </si>
  <si>
    <t>电子资源访问量</t>
  </si>
  <si>
    <t>≥3000万/人次</t>
  </si>
  <si>
    <t>电子资源下载量</t>
  </si>
  <si>
    <t>≥100万/篇次</t>
  </si>
  <si>
    <t>执行时间</t>
  </si>
  <si>
    <t>2021年12月前</t>
  </si>
  <si>
    <t>文献信息资源保障</t>
  </si>
  <si>
    <t>长期促进教学科研发展</t>
  </si>
  <si>
    <t>项目预算控制数</t>
  </si>
  <si>
    <t>720万元</t>
  </si>
  <si>
    <t xml:space="preserve">改进学校基础设施，改善办学保障条件，有利于学校正常运行和教育事业的发展，预期效益明显。工程能在合同期内实施完成。 </t>
  </si>
  <si>
    <t>材化轻工楼二期完成支付工程款</t>
  </si>
  <si>
    <t>628万元</t>
  </si>
  <si>
    <t>满足人才培养需要能力</t>
  </si>
  <si>
    <t>学生实习实训大楼完成工程款</t>
  </si>
  <si>
    <t>1247.80万元</t>
  </si>
  <si>
    <t>改善学校办学能力</t>
  </si>
  <si>
    <t>产生持续影响</t>
  </si>
  <si>
    <t>第四实验楼完成支付专项验收费</t>
  </si>
  <si>
    <t>13-15栋学生公寓及学生服务用房完成支付专项验收费</t>
  </si>
  <si>
    <t>4万元</t>
  </si>
  <si>
    <t>中国酿造实训基地项目</t>
  </si>
  <si>
    <t>200</t>
  </si>
  <si>
    <t>工程质量</t>
  </si>
  <si>
    <t>验收合格</t>
  </si>
  <si>
    <t>预算控制数</t>
  </si>
  <si>
    <t>1000万元</t>
  </si>
  <si>
    <t>单个项目支出增加控制率</t>
  </si>
  <si>
    <t>≤10%</t>
  </si>
  <si>
    <t>满足2021年实验室运行所需材料，覆盖19个学院实验室开设教学实验室所需材料，为基础实验教学提供有利保障。</t>
  </si>
  <si>
    <t>教学实验项目开出率</t>
  </si>
  <si>
    <t>97%</t>
  </si>
  <si>
    <t>人才培养</t>
  </si>
  <si>
    <t>承担本专科人数36000，研究生1120人的人才培养</t>
  </si>
  <si>
    <t>支持教学实验涉及的二级学院数</t>
  </si>
  <si>
    <t>19个</t>
  </si>
  <si>
    <t>科研项目数</t>
  </si>
  <si>
    <t>200项</t>
  </si>
  <si>
    <t>教学实验材料支持的实验个数</t>
  </si>
  <si>
    <t>1900个</t>
  </si>
  <si>
    <t>人才培养能力</t>
  </si>
  <si>
    <t>得到保障</t>
  </si>
  <si>
    <t>材料验收合格率</t>
  </si>
  <si>
    <t>学生受益覆盖率</t>
  </si>
  <si>
    <t>项目按时完成率</t>
  </si>
  <si>
    <t>改善教学实验质量</t>
  </si>
  <si>
    <t>显著提高</t>
  </si>
  <si>
    <t>环保排污废液处置经费</t>
  </si>
  <si>
    <t>1300万元</t>
  </si>
  <si>
    <t>维持设备使用年限</t>
  </si>
  <si>
    <t>大于最低使用年限</t>
  </si>
  <si>
    <t xml:space="preserve">完成校园安全监控建设项目、工程实践中心建设项目、档案馆建设，满足学校实验室教学老化补充设备、科研项目设备、专业认证、一流专业建设和常规行政设备基本需求,以及学生公寓住宿条件改善。                       </t>
  </si>
  <si>
    <t>购置设备台套数（含家具）</t>
  </si>
  <si>
    <t>13156台(套)</t>
  </si>
  <si>
    <t>设备运行状况</t>
  </si>
  <si>
    <t>使用人员满意度</t>
  </si>
  <si>
    <t>设备（含家具）数量增加</t>
  </si>
  <si>
    <t>0.06%</t>
  </si>
  <si>
    <t>设备使用率</t>
  </si>
  <si>
    <t>≥100%</t>
  </si>
  <si>
    <t>承担本专科人数36000人，研究生1120人的人才培养</t>
  </si>
  <si>
    <t>购置设备质量</t>
  </si>
  <si>
    <t>达到国家标准/技术参数</t>
  </si>
  <si>
    <t>教学科研条件改善</t>
  </si>
  <si>
    <t>得到提升</t>
  </si>
  <si>
    <t>2021年12月底前</t>
  </si>
  <si>
    <t>学生住宿条件改善</t>
  </si>
  <si>
    <t>师生受益率</t>
  </si>
  <si>
    <t>政府采购节支率</t>
  </si>
  <si>
    <t>5%</t>
  </si>
  <si>
    <t>使用时效</t>
  </si>
  <si>
    <t>大精设备使用不低于800机时</t>
  </si>
  <si>
    <t>设备使用年限</t>
  </si>
  <si>
    <t xml:space="preserve"> 采用先进的信息技术来构建信息化校园，从而提高管理效率、强化教学质量、促进科研教研、提升服务水平。以高性能校园网为基础，实现教务管理、教学资源管理、科研管理、后勤与服务管理的全面整合，实现信息化增值服务，</t>
  </si>
  <si>
    <t>购置设备台(套)数</t>
  </si>
  <si>
    <t>32</t>
  </si>
  <si>
    <t>服务学生人数</t>
  </si>
  <si>
    <t>37000人</t>
  </si>
  <si>
    <t>验收通过率</t>
  </si>
  <si>
    <t>信息化工作的促进作用</t>
  </si>
  <si>
    <t>系统正常运行率</t>
  </si>
  <si>
    <t>≥99%</t>
  </si>
  <si>
    <t>信息处理系统功能</t>
  </si>
  <si>
    <t>更加优化</t>
  </si>
  <si>
    <t>2021年底前</t>
  </si>
  <si>
    <t>运维管理水平</t>
  </si>
  <si>
    <t>验收率</t>
  </si>
  <si>
    <t>400万元</t>
  </si>
  <si>
    <t>对我校中青年教师进行专业教育、教学方面和科研合作方面的培训，尽快提升教师国际教育水平；教师参加国际会议，提升各个专业类教师在专业领域的国际参与能力及扩大学校的学术影响因子。</t>
  </si>
  <si>
    <t>语言类教师交流</t>
  </si>
  <si>
    <t>2人</t>
  </si>
  <si>
    <t>学生培养</t>
  </si>
  <si>
    <t>提升了学生就业竞争能力和就业水平</t>
  </si>
  <si>
    <t>专业教师交流</t>
  </si>
  <si>
    <t>14人</t>
  </si>
  <si>
    <t>教师培养</t>
  </si>
  <si>
    <t>提升教师的科研能力和教学、教学能力，对培养学生起到引领作用</t>
  </si>
  <si>
    <t>国际会议</t>
  </si>
  <si>
    <t>21人</t>
  </si>
  <si>
    <t>开设外语专业课程开设外语专业课程开设外语专业课程</t>
  </si>
  <si>
    <t>教学质量显著提升</t>
  </si>
  <si>
    <t>开设专业课程</t>
  </si>
  <si>
    <t>提升某领域科研知名度</t>
  </si>
  <si>
    <t>2021-12-1</t>
  </si>
  <si>
    <t>语言类教师交流人均费用</t>
  </si>
  <si>
    <t>专业教师交流人均费用</t>
  </si>
  <si>
    <t>国际会议人均费用</t>
  </si>
  <si>
    <t>2万元</t>
  </si>
  <si>
    <t>新增就业岗位100余人，支付部分编外员工工资及基本养老保险。</t>
  </si>
  <si>
    <t>受益人数</t>
  </si>
  <si>
    <t>800人</t>
  </si>
  <si>
    <t>新增就业岗位</t>
  </si>
  <si>
    <t>100人</t>
  </si>
  <si>
    <t>受益人员满意度</t>
  </si>
  <si>
    <t>该项目为2021年横向科研项目，在此工作基础上，力争获批1个省部级科研基地；力争申报300项省部级以上研究课题；力争发表高水平学术论文200篇以上；力争申报专利40项以上；力争获批软件著作权20项以上；力争完成学术专著20部以上；提交政府决策咨询报告和领导重要批示10件；建设8支以上青年自然科学和哲学社会科学科研创新团队。</t>
  </si>
  <si>
    <t>科研项目</t>
  </si>
  <si>
    <t>≥500项</t>
  </si>
  <si>
    <t>成果转化</t>
  </si>
  <si>
    <t>125项</t>
  </si>
  <si>
    <t>合作单位满意度</t>
  </si>
  <si>
    <t>≥90</t>
  </si>
  <si>
    <t>论文专著</t>
  </si>
  <si>
    <t>≥200项</t>
  </si>
  <si>
    <t>企业技改项数或收益</t>
  </si>
  <si>
    <t>16项</t>
  </si>
  <si>
    <t>申报专利</t>
  </si>
  <si>
    <t>≥40项</t>
  </si>
  <si>
    <t>科研促进人才培养</t>
  </si>
  <si>
    <t>收录论文</t>
  </si>
  <si>
    <t>≥100篇</t>
  </si>
  <si>
    <t>科研能力</t>
  </si>
  <si>
    <t>可持续发展提供长期的科技支撑</t>
  </si>
  <si>
    <t>采纳研究报告</t>
  </si>
  <si>
    <t>≥10篇</t>
  </si>
  <si>
    <t xml:space="preserve">  建立与完善三个一级学科建设，加强学生解决综合性、复杂性工程技术问题能力及创新能力的培养。本平台由化学工程与工艺、模式识别与智能系统、发酵工程等模块组成，对三大学科形成有力支撑。平台建设形成产、学、研、用相结合的协同育人模式，立足川南，辐射全国，面向行业开放。本项目为多学科的交叉融合搭建了平台，为培养现代化过程工业技术人才提供了有力支撑。</t>
  </si>
  <si>
    <t>增加教学仪器设备套数</t>
  </si>
  <si>
    <t>92套</t>
  </si>
  <si>
    <t>项目实施覆盖收益学生数占学校总学生数比例</t>
  </si>
  <si>
    <t>支持的一级学科数</t>
  </si>
  <si>
    <t>6个</t>
  </si>
  <si>
    <t>3年内面向行业培养本科生数量</t>
  </si>
  <si>
    <t>2500人</t>
  </si>
  <si>
    <t>4年内面向行业培养研究生数量</t>
  </si>
  <si>
    <t>50人</t>
  </si>
  <si>
    <t>完善或改进的教学实验项目数</t>
  </si>
  <si>
    <t>15项</t>
  </si>
  <si>
    <t>实验室安全合格率</t>
  </si>
  <si>
    <t>受益学生人数</t>
  </si>
  <si>
    <t>15000人</t>
  </si>
  <si>
    <t>实验室废液安全处理</t>
  </si>
  <si>
    <t>无害化处理和回收转运</t>
  </si>
  <si>
    <t>服务大学生大创或竞赛项目数</t>
  </si>
  <si>
    <t>45项</t>
  </si>
  <si>
    <t>仪器设备持续发挥作用年限</t>
  </si>
  <si>
    <t>8-15年</t>
  </si>
  <si>
    <t>3年内教师获批各级各类科研项目数</t>
  </si>
  <si>
    <t>40项</t>
  </si>
  <si>
    <t>3年内教师获批横向经费项目数</t>
  </si>
  <si>
    <t>购置仪器设备质量</t>
  </si>
  <si>
    <t>支持省级示范实验中心数</t>
  </si>
  <si>
    <t>支持学生获奖数</t>
  </si>
  <si>
    <t>设备到货验收合格率</t>
  </si>
  <si>
    <t>我校本专科全日制在校总人数39374人，研究生在校总人数1653人，按照资助中心要求，国奖、国助将严格按照评选办法，按时足额发放到学生本人账户。</t>
  </si>
  <si>
    <t>1、本专科学生国家奖学金资助人数</t>
  </si>
  <si>
    <t>≥62人</t>
  </si>
  <si>
    <t>受益学生</t>
  </si>
  <si>
    <t>受益人</t>
  </si>
  <si>
    <t>2、本专科学生国家助学金资助人数</t>
  </si>
  <si>
    <t>≥12854人</t>
  </si>
  <si>
    <t>3、本专科励志奖学金资助人数</t>
  </si>
  <si>
    <t>≥1485人</t>
  </si>
  <si>
    <t>4、研究生国家奖学金资助人数</t>
  </si>
  <si>
    <t>25人左右</t>
  </si>
  <si>
    <t>5、研究生国家助学金资助人数</t>
  </si>
  <si>
    <t>≥1653人</t>
  </si>
  <si>
    <t>6、应征入伍义务兵补助</t>
  </si>
  <si>
    <t>约200人</t>
  </si>
  <si>
    <t>7、国奖国助发放时间</t>
  </si>
  <si>
    <t>按资助中心统一时间点按时发放</t>
  </si>
  <si>
    <t>8、应征入伍义务兵补助</t>
  </si>
  <si>
    <t>已按资助中心要求足额发放</t>
  </si>
  <si>
    <t>完成打印设备90台、多功能一体机40台、台式计算机188台的采购，基本满足2021年学校部分科研教学需要。</t>
  </si>
  <si>
    <t>打印设备</t>
  </si>
  <si>
    <t>90台</t>
  </si>
  <si>
    <t>多功能一体机</t>
  </si>
  <si>
    <t>40台</t>
  </si>
  <si>
    <t>台式计算机</t>
  </si>
  <si>
    <t>188台</t>
  </si>
  <si>
    <t xml:space="preserve">  上年结转_部门集中收入安排支出</t>
  </si>
  <si>
    <t>新增就业岗位15人以上，支付部分编外人员工资。</t>
  </si>
  <si>
    <t>15人</t>
  </si>
  <si>
    <t>解决就业困难</t>
  </si>
  <si>
    <t>受益人满意度</t>
  </si>
  <si>
    <t>12月底前</t>
  </si>
  <si>
    <t>1000人</t>
  </si>
  <si>
    <t>本着统筹运用、节约资金使用成本的原则，2021年按照计划还本付息，确保财务风险可控，维护学校良好信用。</t>
  </si>
  <si>
    <t>偿还本金</t>
  </si>
  <si>
    <t>2500万元</t>
  </si>
  <si>
    <t>债务风险</t>
  </si>
  <si>
    <t>逐年降低</t>
  </si>
  <si>
    <t>信用评价</t>
  </si>
  <si>
    <t>逐年上升</t>
  </si>
  <si>
    <t>2680万元</t>
  </si>
  <si>
    <t>2021年获得科技厅纵向项目21项，该批项目的承担将进一步提高我校科研的总体水平，培养一批教师科研骨干以及学生，对企业技改、经济效益的提高做出一定贡献。2021年预计完成科研论文和研究报告30余篇，专利10余项；改进工艺参数、制定企业标准10余项，培养研究生、本科生100余人。</t>
  </si>
  <si>
    <t>发表科研论文数</t>
  </si>
  <si>
    <t>25篇</t>
  </si>
  <si>
    <t>制定企业标准</t>
  </si>
  <si>
    <t>≥95</t>
  </si>
  <si>
    <t>申请专利数</t>
  </si>
  <si>
    <t>技改数</t>
  </si>
  <si>
    <t>可研报告</t>
  </si>
  <si>
    <t>增加经济效益</t>
  </si>
  <si>
    <t>500余万</t>
  </si>
  <si>
    <t>纵向项目纵向项目</t>
  </si>
  <si>
    <t>按照签订的计划任务书保质完成。</t>
  </si>
  <si>
    <t>培养学生</t>
  </si>
  <si>
    <t xml:space="preserve">100 人 </t>
  </si>
  <si>
    <t>按照签订的计划任务书按时完成。</t>
  </si>
  <si>
    <t>304907-成都信息工程大学</t>
  </si>
  <si>
    <t>1、学生宿舍家具更换、4改6学生宿舍家具设备购置；                       
2、教学科研实验室设备的购置和更新；行政管理设备的维护和更新。</t>
  </si>
  <si>
    <t>2000台套</t>
  </si>
  <si>
    <t>是否核算经济效益</t>
  </si>
  <si>
    <t>否</t>
  </si>
  <si>
    <t>是否良好</t>
  </si>
  <si>
    <t>社会影响范围</t>
  </si>
  <si>
    <t>校内</t>
  </si>
  <si>
    <t>2021年9月以前</t>
  </si>
  <si>
    <t>是否影响生态环境</t>
  </si>
  <si>
    <t>是否计算成本</t>
  </si>
  <si>
    <t>年度</t>
  </si>
  <si>
    <t>5年</t>
  </si>
  <si>
    <t>1、完成2021年图书资源采购
2、完成2021年查收查引、文献传递
3、完成图书馆日常借阅
4、完成图书馆年度报告及各项专题报告
5、完成2021年文化推广工作</t>
  </si>
  <si>
    <t>中文图书新增量</t>
  </si>
  <si>
    <t>12000册</t>
  </si>
  <si>
    <t>师生对图书馆服务满意度</t>
  </si>
  <si>
    <t>数据库续订新增量</t>
  </si>
  <si>
    <t>12个</t>
  </si>
  <si>
    <t>面向社会开放，接待社会读者增长率</t>
  </si>
  <si>
    <t>图书流通量</t>
  </si>
  <si>
    <t>40000本次</t>
  </si>
  <si>
    <t>是否影响生态</t>
  </si>
  <si>
    <t>数据库访问量</t>
  </si>
  <si>
    <t>720万次</t>
  </si>
  <si>
    <t>影响时长</t>
  </si>
  <si>
    <t>招投标率</t>
  </si>
  <si>
    <t>提升学科水平、科研水平和服务社会能力，面向科技前沿和国家地方的重大需求开展科学研究，满足1600余教师和24000余学生的科研需求。</t>
  </si>
  <si>
    <t>科研项目情况</t>
  </si>
  <si>
    <t>在研900-1000项，新增400-500项，验收200-300项；</t>
  </si>
  <si>
    <t>是否经济效益核算</t>
  </si>
  <si>
    <t>科研获奖数</t>
  </si>
  <si>
    <t>省部级及以上5-6项</t>
  </si>
  <si>
    <t>科研成果影响区域</t>
  </si>
  <si>
    <t>全校及省属地区</t>
  </si>
  <si>
    <t>是否成本核算</t>
  </si>
  <si>
    <t>影响时间</t>
  </si>
  <si>
    <t>1、日常教学维持材料支出；                                                 
2、实验室维护、实验耗材支出；                                                
3、学生实习、科学研究材料支出。</t>
  </si>
  <si>
    <t>引进人才（博士人数）</t>
  </si>
  <si>
    <t>30人</t>
  </si>
  <si>
    <t>师生对学科建设提升满意度</t>
  </si>
  <si>
    <t>新增省部级学科平台</t>
  </si>
  <si>
    <t>服务地方，提升四川高等教育层次</t>
  </si>
  <si>
    <t>学科水平评估上榜学科</t>
  </si>
  <si>
    <t>学位授权点合格评估率</t>
  </si>
  <si>
    <t>持续影响时间</t>
  </si>
  <si>
    <t>1、地债及日元贷款项目，根据通知及时还款入账；
2、流动资金贷款项目，根据银行扣缴回单及时入账。</t>
  </si>
  <si>
    <t>贷款利息</t>
  </si>
  <si>
    <t>700万元</t>
  </si>
  <si>
    <t>维持学校稳定，保证高等教育发展</t>
  </si>
  <si>
    <t>满意比例</t>
  </si>
  <si>
    <t>完成期限</t>
  </si>
  <si>
    <t>影响时限</t>
  </si>
  <si>
    <t xml:space="preserve">
1.评定发放国家奖助学金；
2.评定发放校内等级奖学金；
3.评定发放社会资助项目；
4.评定发放研究生科研论文奖。</t>
  </si>
  <si>
    <t>生均学生奖励资助经费</t>
  </si>
  <si>
    <t>1600元/生</t>
  </si>
  <si>
    <t>不追求经济效益</t>
  </si>
  <si>
    <t>学生满意度</t>
  </si>
  <si>
    <t>受奖励资助学生比例</t>
  </si>
  <si>
    <t>学生和学生家庭影响</t>
  </si>
  <si>
    <t>好</t>
  </si>
  <si>
    <t>学生投诉率</t>
  </si>
  <si>
    <t>制度流程建设规范</t>
  </si>
  <si>
    <t>不会影响生态</t>
  </si>
  <si>
    <t>年</t>
  </si>
  <si>
    <t>是否核算成本</t>
  </si>
  <si>
    <t>不核算成本</t>
  </si>
  <si>
    <t>提高学校科研学术水平，增强国际合作交流、提高教学质量，促进教师学术成果转化。</t>
  </si>
  <si>
    <t>参与交流人数</t>
  </si>
  <si>
    <t>是否有经济效益</t>
  </si>
  <si>
    <t>无</t>
  </si>
  <si>
    <t>交流水平</t>
  </si>
  <si>
    <t>高</t>
  </si>
  <si>
    <t>办学质量</t>
  </si>
  <si>
    <t>完成年度</t>
  </si>
  <si>
    <t>对外交流与合作成本</t>
  </si>
  <si>
    <t>100万元</t>
  </si>
  <si>
    <t xml:space="preserve">3年 </t>
  </si>
  <si>
    <t xml:space="preserve">  科技计划 </t>
  </si>
  <si>
    <t>提升科研能力、学科建设水平，提高社会服务能力。</t>
  </si>
  <si>
    <t>46个</t>
  </si>
  <si>
    <t>开展科研项目管理工作的经济效益</t>
  </si>
  <si>
    <t>满足学校师生教学、科研、学校发展</t>
  </si>
  <si>
    <t>科研课题结题质量评定等级</t>
  </si>
  <si>
    <t>良</t>
  </si>
  <si>
    <t>满足我校师生在人才培养、教学、科研等工作中的文献信息需求，增强学校的综合竞争力</t>
  </si>
  <si>
    <t>科研完成时间</t>
  </si>
  <si>
    <t>提高我校学术和科研影响力，在国家核心刊物发表文章</t>
  </si>
  <si>
    <t>为提升办学能力，完成公共基础设施维护；提升学生实践动手能力，支持学生创新活动和实验室维护建设。</t>
  </si>
  <si>
    <t>开展二课堂,拓展学生综合素质能力</t>
  </si>
  <si>
    <t>3000人/次</t>
  </si>
  <si>
    <t>为经济社会发展提供技术技能型人才</t>
  </si>
  <si>
    <t>受资助学生满意度</t>
  </si>
  <si>
    <t>学生获奖个数</t>
  </si>
  <si>
    <t>实现时间</t>
  </si>
  <si>
    <t>按照项目预算控制成本</t>
  </si>
  <si>
    <t>改善学校教学基础条件，提高教学质量水平，提升学科建设水平，提高人才培养质量。</t>
  </si>
  <si>
    <t>购置教学仪器设备值</t>
  </si>
  <si>
    <t>25台</t>
  </si>
  <si>
    <t>学校师生及主管部门满意度</t>
  </si>
  <si>
    <t>购置教学仪器设备质量达标率</t>
  </si>
  <si>
    <t>高等教育公平程度</t>
  </si>
  <si>
    <t>购买专用设备和专用材料</t>
  </si>
  <si>
    <t>教师事业持续发展</t>
  </si>
  <si>
    <t>专用设备购置成本</t>
  </si>
  <si>
    <t>展示中国形象、传播中华文化、把大运会这个世界级的综合性运动会办好。</t>
  </si>
  <si>
    <t>大运会训练场馆</t>
  </si>
  <si>
    <t>师生综合满意度</t>
  </si>
  <si>
    <t>维修改造以符合大运会要求</t>
  </si>
  <si>
    <t>对竞技、青少年体育正向促进作用</t>
  </si>
  <si>
    <t>时间要求</t>
  </si>
  <si>
    <t>2021年完工</t>
  </si>
  <si>
    <t>各项体育活动对体育事业可持续发展的影响程度</t>
  </si>
  <si>
    <t>省属高校基础能力建设</t>
  </si>
  <si>
    <t>971万元</t>
  </si>
  <si>
    <t xml:space="preserve">  上年结转_专项资金（中央支持地方高校发展资金）</t>
  </si>
  <si>
    <t>800台/件</t>
  </si>
  <si>
    <t>96%</t>
  </si>
  <si>
    <t>830万元</t>
  </si>
  <si>
    <t>迎接大运会，提升学校基础设施，满足生均建筑面积达到教育部相关指标。</t>
  </si>
  <si>
    <t>中标单位数量</t>
  </si>
  <si>
    <t>5家</t>
  </si>
  <si>
    <t>修缮质量</t>
  </si>
  <si>
    <t>高校服务社会能力提升</t>
  </si>
  <si>
    <t>维修工期</t>
  </si>
  <si>
    <t>服务学校（社区）影响力</t>
  </si>
  <si>
    <t>修缮改造成本</t>
  </si>
  <si>
    <t>1947万元</t>
  </si>
  <si>
    <t>完成19-20栋学生宿舍自筹基建的结转</t>
  </si>
  <si>
    <t>2栋学生宿舍</t>
  </si>
  <si>
    <t>2栋</t>
  </si>
  <si>
    <t>是否满足学生日常生活学习需要</t>
  </si>
  <si>
    <t>是否合格</t>
  </si>
  <si>
    <t>持续时间</t>
  </si>
  <si>
    <t>建设时间</t>
  </si>
  <si>
    <t>改善办学条件、提升办学能力，提高教育教学、科研水平，服务地方经济发展</t>
  </si>
  <si>
    <t>满足学生校内实践教学</t>
  </si>
  <si>
    <t>25000人</t>
  </si>
  <si>
    <t>实训场所提升对教学的效果</t>
  </si>
  <si>
    <t>教学质量评价学生满意度</t>
  </si>
  <si>
    <t>对学校教学能力的提升作用</t>
  </si>
  <si>
    <t>304908-成都航空职业技术学院</t>
  </si>
  <si>
    <t>满足教育、教学、训练、科研需要，保障学校正常教学，购置教学仪器设备。</t>
  </si>
  <si>
    <t>覆盖面</t>
  </si>
  <si>
    <t>全校师生</t>
  </si>
  <si>
    <t>全校师生满意度</t>
  </si>
  <si>
    <t>90%及以上</t>
  </si>
  <si>
    <t>完成时效</t>
  </si>
  <si>
    <t>2021年12月31日</t>
  </si>
  <si>
    <t>根据学校教学、科研工作，按实际需要保障工作开展。</t>
  </si>
  <si>
    <t>打造服务航空产业发展和区域经济建设的高水平“双师型”教学科研团队，其中建设周树强机床装调维修工省级技能大师工作室1个；继续建设飞机机电设备维修国家级教学创新团队1个；建设四川省模具产业智能制造应用技术工程实验室科研团队1个（四川省发改委立项待建设）；建设成都市无人机研究院科研团队（成都市已立项待建设）；全职引进或柔性引进20名左右行业首席技术专家、首席技能专家、省千人计划专家、博士等高层次人才；选派40名左右新引进教师赴成都飞机公司参加企业实践锻炼；实施访问工程师计划，选派10名左右专业带头人等参加企业工程项目；”选派40名左右骨干教师赴清华大学参加培训；选派50名左右干部赴浙江大学参加培训；实施“成航学者”等人才计划，遴选20名左右的成航学者、成航名师、成航工匠等人才计划。</t>
  </si>
  <si>
    <t>选派现有教师到研究所、企业、高校等进行提升。</t>
  </si>
  <si>
    <t>150人次左右</t>
  </si>
  <si>
    <t>航空产业影响力</t>
  </si>
  <si>
    <t>打造一支极具行业影响力、竞争力的高水平教学科研团队</t>
  </si>
  <si>
    <t>学校满意度、产业满意度、人才满意度</t>
  </si>
  <si>
    <t>省部级以上团队</t>
  </si>
  <si>
    <t>1-2个</t>
  </si>
  <si>
    <t>2020年底全部完成</t>
  </si>
  <si>
    <t>截止2021年12月31日，完成新增图书5万册，订购650余种期刊、百余种报纸，订购各类电子资源数据库，满足学校教学科研需要。</t>
  </si>
  <si>
    <t>订阅期刊数量</t>
  </si>
  <si>
    <t>650余种</t>
  </si>
  <si>
    <t>辅助教学科研</t>
  </si>
  <si>
    <t>基本满足12000师生的教学科研需求</t>
  </si>
  <si>
    <t>≥20年</t>
  </si>
  <si>
    <t>公租房建设项目已完工并交付使用，支付公租房建设项目工程结算等费用；实训科技楼建设项目达到完工并交付使用，支付实训科技楼建设项目工程结算等费用；支付航空产教园区基本建设相关费用。</t>
  </si>
  <si>
    <t>本项目生态环境状况</t>
  </si>
  <si>
    <t>综合评价</t>
  </si>
  <si>
    <t>概算成本</t>
  </si>
  <si>
    <t>控制在概算内</t>
  </si>
  <si>
    <t>做好奖学金、助学贷款、勤工助学、学费补助、学费减免、特殊困难补助等工作。为约4500名学生提供奖、助学金，确保公开、公正、公平，按时发放，提供勤工助学岗位600个左右，为学生办理助学贷款，帮助其完成学业，受资助学生比率达到30%以上。</t>
  </si>
  <si>
    <t>4500人以上</t>
  </si>
  <si>
    <t>受资助学生比率</t>
  </si>
  <si>
    <t>30%以上</t>
  </si>
  <si>
    <t>提供勤工助学岗位数</t>
  </si>
  <si>
    <t>600个左右</t>
  </si>
  <si>
    <t>2021年12月30日</t>
  </si>
  <si>
    <t>勤工助学发放时间</t>
  </si>
  <si>
    <t>按要求每月汇总按时发放。</t>
  </si>
  <si>
    <t>搭建文化活动平台，打造文化活动品牌，丰富校园文化生活，提升学生文化修养。组织科技文化艺术节、学生社团文化节、游园晚会、迎新生文艺汇演等文化活动。组织学生1000人次以上参加“三下乡”社会实践活动和志愿服务活动。将社会实践活动、志愿服务与专业能力有机融合，进一步提升我校大学生专业实践能力。派出1000人次学生代表外出考察学习、对外交流、参与大型社会活动。组织参加多项国内大学生技能竞赛以及国际竞赛，提升学生动手操作能力。</t>
  </si>
  <si>
    <t>组织学生参加各项社会实践、活动、比赛次数</t>
  </si>
  <si>
    <t>200次以上</t>
  </si>
  <si>
    <t>参与学生覆盖面</t>
  </si>
  <si>
    <t>全校学生满意度</t>
  </si>
  <si>
    <t>学生参加各项活动（参与率）</t>
  </si>
  <si>
    <t>学生参加各项活动（获奖率）</t>
  </si>
  <si>
    <t>20%以上</t>
  </si>
  <si>
    <t>保障学校60个以上实验室、实训基地的教学任务；满足机械维修制造、电子信息、航空维修、建筑、汽车维修、英语教学等专业的学生实验、实习用专用材料。满足全校学生的正常实验、实训。</t>
  </si>
  <si>
    <t>保障实验、实训室正常教学（个数）</t>
  </si>
  <si>
    <t>60个以上</t>
  </si>
  <si>
    <t>全校师生覆盖面</t>
  </si>
  <si>
    <t xml:space="preserve">  招生、录取及就业经费</t>
  </si>
  <si>
    <t>大力开展招生宣传，通过“就业+招生”、巡回咨询、官媒宣传、新媒体宣传等方式，完成6500名左右计划录取工作。针对留学生招生工作，加大海外招生宣传力度，拓展留学生招收国别，同步对外宣传了我校优势专业，为进一步招收优质留学生奠定宣传基础。组织开展大中型招聘会，包括中航工业大型招聘会等。与航空企业、航空公司、国防军工单位等建立了长期合作、长期联系制度。完成“国航班”、“海航班”、“捷豹路虎”、“长安福特”、“中德SGAVE"”、“吉利领克”、“科力远”等定制班的选拔培养及就业工作，与空军工程大学航空机务士官学校、海军航空大学青岛校区、武警四川省总队协作，军队指导院校派教师到我校开展专业教学工作外，同时指导我院士官生管理工作；及时跟踪毕业生情况，对优秀毕业生的先进事迹及时予以报道、宣传。</t>
  </si>
  <si>
    <t>新生报到率</t>
  </si>
  <si>
    <t>招生、就业覆盖面</t>
  </si>
  <si>
    <t>全国范围</t>
  </si>
  <si>
    <t>全校师生满意度高</t>
  </si>
  <si>
    <t>毕业生就业率</t>
  </si>
  <si>
    <t>组织开展就业指导讲座、组织大中型招聘会次数</t>
  </si>
  <si>
    <t>10场以上</t>
  </si>
  <si>
    <t>学校电视系统、广播系统、站群管理系统、办公系统以及校园有线及无线WIFI系统运行正常，保障校园网络信息安全，电信、联通、移动、教育网均正常接入使用良好；数据中心硬件软件正常运转，确保及时发布校内重大会议和活动的视频新闻到网络和学校媒体上。项目完成达到预期目标，保障各个系统正常运行，全年无事故发生。</t>
  </si>
  <si>
    <t>开展宣传活动（次）</t>
  </si>
  <si>
    <t>至少开展全校性网络安全宣传活动1次</t>
  </si>
  <si>
    <t>校内全体教职员工、学生；校友、家长；区域、行业合作企业全覆盖，保障信息化建设运行环境。</t>
  </si>
  <si>
    <t>根据学校教学、科研、实训、学生生活条件需要，保障工作开展，完成部分单体建筑物防水改造工程、部分学生宿舍粉刷改造、实训基地装修改造、以及应急保障等工程。</t>
  </si>
  <si>
    <t>全校范围</t>
  </si>
  <si>
    <t>根据学校教学、科研、实训、学生生活条件需要保障工作开展。</t>
  </si>
  <si>
    <t xml:space="preserve">  征地费</t>
  </si>
  <si>
    <t>我校与新都区人民政府签订航空产教园区项目，将于2021年起在新都区建设学校航空产教园区。</t>
  </si>
  <si>
    <t>质量指标</t>
  </si>
  <si>
    <t>保质保量</t>
  </si>
  <si>
    <t>扩大学校的办学规模，提升学校的办理能力，增强了学校的知名度。</t>
  </si>
  <si>
    <t>根据上级下达额度，2021年非财政拨款收入情况，预计487万元。</t>
  </si>
  <si>
    <t>2021-12-31</t>
  </si>
  <si>
    <t>保障学校教学、科研工作的开展。</t>
  </si>
  <si>
    <t>本着统筹运用、节约资金使用成本的原则，2021年按照计划支付债券利息，确保财务风险可控，维护学校良好信用。完成支付我校2019年地方债2200万元债券利息；完成支付我校2020年地方债2000万元债券利息。</t>
  </si>
  <si>
    <t>成本效益</t>
  </si>
  <si>
    <t>节约资金成本，财务风险可控。</t>
  </si>
  <si>
    <t>7年</t>
  </si>
  <si>
    <t xml:space="preserve">  现代职业教育质量提升计划</t>
  </si>
  <si>
    <t>根据学校教学、科研工作，按时完成保障日常教学运行。</t>
  </si>
  <si>
    <t xml:space="preserve">  继续实施项目-现代职业教育质量提升计划</t>
  </si>
  <si>
    <t>保障日常教学运行</t>
  </si>
  <si>
    <t xml:space="preserve">  上年结转_现代职业教育质量提升计划</t>
  </si>
  <si>
    <t>资金投入工程实验室建设等方面，按照《四川省工程研究中心和工程实验室管理办法(2019年修订)》(川发改高技规〔2019〕95号)》和《关于四川省模具产业智能制造应用技术工程实验室项目的复函（川发改高技函〔2019〕1000号）》要求建设，采购主要仪器设备和软件10台（套）左右，围绕模具产业，聚焦材料成形与模具智能化设计、模具智能制造技术、产品智能化成形关键核心技术开展模具智能制造应用技术攻关。</t>
  </si>
  <si>
    <t>设备和软件采购数量</t>
  </si>
  <si>
    <t>10台套左右</t>
  </si>
  <si>
    <t>服务企业数量</t>
  </si>
  <si>
    <t>服务企业5家以上</t>
  </si>
  <si>
    <t>服务企业客户满意度</t>
  </si>
  <si>
    <t>建设完成我校实训科技楼项目，并投入使用。</t>
  </si>
  <si>
    <t>服务对象</t>
  </si>
  <si>
    <t>服务全校师生、校企合作企业等</t>
  </si>
  <si>
    <t>成本控制</t>
  </si>
  <si>
    <t>不超概算</t>
  </si>
  <si>
    <t>本项目的建设目标是建成国内领先、国际一流、综合性、开放性的无人机全产业链创新服务平台。平台建设是以省内行业领军研用机构为核心，广泛地吸收行业内优秀企业与科研单位加入，构建多样化多元化的信息共享和技术互助体系，涵盖了无人机领域的技术创新、设计研发、生产制造、适航取证、运营管理、市场开发、维修延寿、后勤保障、成果固化和人才培养等一系列业务面，为无人机行业的技术进步和市场拓展提供全方位全周期的直接或间接服务，自上而下的整合行业资源，并通过信息共享和互助互补引导集群发展抱团进步，逐步形成闭环为核开放共赢的产业格局，打造无人机“四川造”的国际品牌。</t>
  </si>
  <si>
    <t>实验室建设</t>
  </si>
  <si>
    <t>6个左右</t>
  </si>
  <si>
    <t>服务企业50家以上</t>
  </si>
  <si>
    <t>行业示范情况</t>
  </si>
  <si>
    <t>形成2个以上具有显著带动效应的典型示范点</t>
  </si>
  <si>
    <t>304909-成都工业学院</t>
  </si>
  <si>
    <t>维护校园网络基本运行保障，营造平安、和谐的校园环境，为教学科研服务</t>
  </si>
  <si>
    <t>城域网、教育网接入服务及日常运维</t>
  </si>
  <si>
    <t>400M带宽，域名解析服务1个，网络及信息正常运行率98%</t>
  </si>
  <si>
    <t>受益学生覆盖率</t>
  </si>
  <si>
    <t>城域网、教育网接入服务及日常运维、网络及信息服务正常</t>
  </si>
  <si>
    <t>12月</t>
  </si>
  <si>
    <t>于2020年12月前按期支付借款利息约1200万元，资产负债率约20%，生均贷款1.5万元。有效控制贷款规模，确保财务风险可控。</t>
  </si>
  <si>
    <t>1.5万元</t>
  </si>
  <si>
    <t>满意率</t>
  </si>
  <si>
    <t>资产负债率</t>
  </si>
  <si>
    <t>20%</t>
  </si>
  <si>
    <t>根据国家本科办学指标体系要求及学校教学科研需要采购适量纸质图书、纸质期刊及电子资源等各类文献资源及配套服务。</t>
  </si>
  <si>
    <t>生均馆藏纸质图书</t>
  </si>
  <si>
    <t>大于等于80册</t>
  </si>
  <si>
    <t>图书馆的资源对社会开放</t>
  </si>
  <si>
    <t>满足周边社会读者对文献资源的需求，服务社会读者</t>
  </si>
  <si>
    <t>生均年新增图书</t>
  </si>
  <si>
    <t>大于等于3册</t>
  </si>
  <si>
    <t>符合学校教学科研需求</t>
  </si>
  <si>
    <t>确保3个国家级实训基地、近100个实验室正常运行，培养应用型人才。</t>
  </si>
  <si>
    <t>生均实验经费</t>
  </si>
  <si>
    <t>大于120元</t>
  </si>
  <si>
    <t>实验室运行状况</t>
  </si>
  <si>
    <t>完成学校运动场区域改造目和教学实验实训场地改造，保障体育教学和实验教学需要。</t>
  </si>
  <si>
    <t>西侧运动场区域改造项目</t>
  </si>
  <si>
    <t>12000平方米</t>
  </si>
  <si>
    <t>改善学校教学、学习和办公环境</t>
  </si>
  <si>
    <t>按国家相关规范进行竣工验收</t>
  </si>
  <si>
    <t>避免重复建设</t>
  </si>
  <si>
    <t>一次性改造完善减少浪费</t>
  </si>
  <si>
    <t>建筑物使用寿命</t>
  </si>
  <si>
    <t>延长建筑使用年限</t>
  </si>
  <si>
    <t>维修改造单价</t>
  </si>
  <si>
    <t>160元/平方米</t>
  </si>
  <si>
    <t>教学和学习环境</t>
  </si>
  <si>
    <t>改善教学、实验条件，为构建以产教融合为特征的实践教学体系、打造双师双能型教师队伍及融入创新创业教育体系、提升办学水平、增强服务地方、行业的能力打下坚实的基础，从而更好地培养应用型人才，更好地服务地方经济发展。</t>
  </si>
  <si>
    <t>生均设备值</t>
  </si>
  <si>
    <t>覆盖教师满意度</t>
  </si>
  <si>
    <t>覆盖学生满意度</t>
  </si>
  <si>
    <t>全年完成1381万元部门集中收入的上缴和使用，改善办学条件，提高办学水平，增强服务地方经济社会发展能力。</t>
  </si>
  <si>
    <t>完成金额</t>
  </si>
  <si>
    <t>全年完成约3500名学生国家奖学金、国家助学金、国家励志奖学金的支付工作，让学生满意。</t>
  </si>
  <si>
    <t>3500人</t>
  </si>
  <si>
    <t>社会满意度</t>
  </si>
  <si>
    <t>受益学生比例</t>
  </si>
  <si>
    <t>25%</t>
  </si>
  <si>
    <t>完成学生寝室家具更新，使学生有一个舒适的学习、生活环境。</t>
  </si>
  <si>
    <t>学生满意率</t>
  </si>
  <si>
    <t>7月</t>
  </si>
  <si>
    <t xml:space="preserve">  上年结转_高校共建资金(中央支持地方高校发展资金）</t>
  </si>
  <si>
    <t>改善国家级、省级一流专业的实验教学基础条件，提升实验教学水平，达到国家级、省级一流专业的建设要求</t>
  </si>
  <si>
    <t>支持的学科专业数量</t>
  </si>
  <si>
    <t>30个</t>
  </si>
  <si>
    <t>生均负债</t>
  </si>
  <si>
    <t>项目覆盖教师、学生满意度</t>
  </si>
  <si>
    <t>支持的教学改革项目数量</t>
  </si>
  <si>
    <t>根据学校发展目标，加强对产业学院、一流本科专业的实践教学平台建设，线上教学资源建设、科研平台建设等。改善学校办学条件，增强学校办学实力，增强服务地方经济建设能力。</t>
  </si>
  <si>
    <t>支持学科专业数量</t>
  </si>
  <si>
    <t>根据《关于正式印发成都工业学院“十三五”教育事业发展规划及专项规划的通知》成工院党【2017】26号，学校将力争到2021年教学科研仪器设备总值达1.5亿元以上，生均教学科研仪器设备值达到1万元以上，建设国家高技能人才培训基地。</t>
  </si>
  <si>
    <t>教学仪器设备总值</t>
  </si>
  <si>
    <t>15000万元</t>
  </si>
  <si>
    <t>生均教学科研设备值</t>
  </si>
  <si>
    <t>设备利用率</t>
  </si>
  <si>
    <t>实验室运行情况</t>
  </si>
  <si>
    <t>办公室运行情况</t>
  </si>
  <si>
    <t>完成7个科研项目的研究，培养更多的科技人才，更好的服务地方经济社会发展，以科研水平的提高带动学校教学水平提高。</t>
  </si>
  <si>
    <t>科研项目数量</t>
  </si>
  <si>
    <t>培训人次</t>
  </si>
  <si>
    <t>3000人、次</t>
  </si>
  <si>
    <t>论文数量</t>
  </si>
  <si>
    <t>15篇</t>
  </si>
  <si>
    <t>专利数量</t>
  </si>
  <si>
    <t>304911-成都纺织高等专科学校</t>
  </si>
  <si>
    <t>包含全校基础设施、公共环境维护、供电设施设备的维修维护工作，确保各类设施、设备的正常、安全运行。</t>
  </si>
  <si>
    <t>11</t>
  </si>
  <si>
    <t>改善校园环境质量</t>
  </si>
  <si>
    <t>修建基础设施</t>
  </si>
  <si>
    <t>严格控制成本</t>
  </si>
  <si>
    <t>严格执行成本预算，严禁超支</t>
  </si>
  <si>
    <t xml:space="preserve">  双高建设项目</t>
  </si>
  <si>
    <t>根据上级批准的双高建设任务书中2021年的建设任务，有效安排，使用资金，保障2021年建设任务的完成。</t>
  </si>
  <si>
    <t>校级优秀传统文化示范基地</t>
  </si>
  <si>
    <t>为中小微企业开展线上技术服务</t>
  </si>
  <si>
    <t>50家</t>
  </si>
  <si>
    <t>在校生满意度</t>
  </si>
  <si>
    <t>教材改革和课程改革数</t>
  </si>
  <si>
    <t>80门</t>
  </si>
  <si>
    <t>专业与区域重点产业契合度</t>
  </si>
  <si>
    <t>75%</t>
  </si>
  <si>
    <t>毕业生满意度</t>
  </si>
  <si>
    <t>良好大学生及优秀大学生人数</t>
  </si>
  <si>
    <t>35%</t>
  </si>
  <si>
    <t>向联盟内企业合作开展技术服务</t>
  </si>
  <si>
    <t>12项</t>
  </si>
  <si>
    <t>创新创业项目培育</t>
  </si>
  <si>
    <t>150项</t>
  </si>
  <si>
    <t>对区域经济发展的共享度</t>
  </si>
  <si>
    <t>持续提升</t>
  </si>
  <si>
    <t>校企联合共建专业</t>
  </si>
  <si>
    <t>学校产教融合深度</t>
  </si>
  <si>
    <t>色达安多藏文化展览馆</t>
  </si>
  <si>
    <t>对行业转型升级的支撑度</t>
  </si>
  <si>
    <t>持续增强</t>
  </si>
  <si>
    <t>学生获得创新创业大赛省级奖项累计</t>
  </si>
  <si>
    <t>20项</t>
  </si>
  <si>
    <t>校企联合共建专业率</t>
  </si>
  <si>
    <t>职业技能认证融入专业课程试点证书数</t>
  </si>
  <si>
    <t>任务完成率</t>
  </si>
  <si>
    <t>资金执行率</t>
  </si>
  <si>
    <t>根据预算，支持学校双高项目建设</t>
  </si>
  <si>
    <t>按预算完成</t>
  </si>
  <si>
    <t>项目完成进度</t>
  </si>
  <si>
    <t>控制成本投入</t>
  </si>
  <si>
    <t>不超预算</t>
  </si>
  <si>
    <t>做好助学贷款、勤工助学、国家助学金、学费补助、学费减免等工作。开展奖学金评定，确保公开、公正、公平，按时发放。</t>
  </si>
  <si>
    <t>为家庭经济困难学生办理助学贷款</t>
  </si>
  <si>
    <t>2000</t>
  </si>
  <si>
    <t>学生对学校资助管理工作满意率测评</t>
  </si>
  <si>
    <t>&gt;90%</t>
  </si>
  <si>
    <t>提供勤工助学岗位</t>
  </si>
  <si>
    <t>500个</t>
  </si>
  <si>
    <t>资助特困学生</t>
  </si>
  <si>
    <t>500名</t>
  </si>
  <si>
    <t>按规定标准、时间、程序发放各类奖助学金；明细核算、专款专用</t>
  </si>
  <si>
    <t>按贷款合同及时、足额归还本金及利息。</t>
  </si>
  <si>
    <t>按合同规定足额归还贷款本息</t>
  </si>
  <si>
    <t>按合同规定执行</t>
  </si>
  <si>
    <t>按合同规定及时归还贷款本息</t>
  </si>
  <si>
    <t>邛崃产教园区建设过控费230万，跟跟踪审计费90万。按合同规定按期保质执行。</t>
  </si>
  <si>
    <t>按合同规定执行，保证工程质量</t>
  </si>
  <si>
    <t>保证工程质量</t>
  </si>
  <si>
    <t>满足学生扩招后需要，及新增教师的办公教学需要</t>
  </si>
  <si>
    <t>产品质量监督抽查批次合格率（%）</t>
  </si>
  <si>
    <t xml:space="preserve">  上年结转-教育现代化推进工程第一批</t>
  </si>
  <si>
    <t>完成结转资金的支付，达成产教融合智慧服装项目的绩效目标。包括未付质保金、人防费等行政并联验收费。通过项目建设，提升学校产教融合、校企合作的深度及职业教育能力，提升相关专业社会服务能力，增加社会服务收入，培训社会人员人次。</t>
  </si>
  <si>
    <t>完成产教融合智慧服装项目</t>
  </si>
  <si>
    <t>通过项目建设，提升学校产教融合、校企合作的深度及职业教育能力，提升相关专业社会服务能力</t>
  </si>
  <si>
    <t>良好良好</t>
  </si>
  <si>
    <t>按照合同按时支付质保金及人防费用</t>
  </si>
  <si>
    <t>增加社会服务收入，培训社会人员人次。</t>
  </si>
  <si>
    <t>按照政府相关标准及合同，严格审核资金支付，控制成本</t>
  </si>
  <si>
    <t>合格合格</t>
  </si>
  <si>
    <t xml:space="preserve">  上年结转-高校共建与发展专项资金</t>
  </si>
  <si>
    <t>完善虚拟云服务器的一期建设，服务器存储空间达到100T，内存达到4.84T。校企共同开发教学资源取得阶段性成果，部分虚拟资源包上线使用。完成实训基地基础条件建设，初步形成材料应用、智能制造设备机电维护等技能的实训功能。初步形成数字化纺织品快速出样实训功能。完成纤维材料国家级中试基地、屏山纺织检验检测中心、生物基纤维生产环保平台的规划与基本条件建设</t>
  </si>
  <si>
    <t>服务器存储空间达到100T</t>
  </si>
  <si>
    <t>100T</t>
  </si>
  <si>
    <t>服务器内存达到4.84T</t>
  </si>
  <si>
    <t>4.84T</t>
  </si>
  <si>
    <t>校企共同开发教学资源取得阶段性成果，部分虚拟资源包上线使用</t>
  </si>
  <si>
    <t>初步完成初步完成</t>
  </si>
  <si>
    <t>完成实训基地基础条件建设，初步形成材料应用、智能制造设备机电维护等技能的实训功能</t>
  </si>
  <si>
    <t>初步形成数字化纺织品快速出样实训功能。完成纤维材料国家级中试基地、屏山纺织检验检测中心、生物基纤维生产环保平台的规划与基本条件建设</t>
  </si>
  <si>
    <t xml:space="preserve">  上年结转-部门集中收入安排支出</t>
  </si>
  <si>
    <t>合理安排部门集中收入支出，支持学校双高建设</t>
  </si>
  <si>
    <t>按时完成其他工资福利支出、其他商品服务支出、其他对个人和家庭补助资金支出安排</t>
  </si>
  <si>
    <t>合理安排支出，积极支持学校建设，提高资金使用效益</t>
  </si>
  <si>
    <t>BIM及建筑施工技术“1+X”证书实训及认证中心建设,汽车专业“1+X”技能训练与认证中心建设,跨境电商智慧物流“1+X”证书实训认证中心j项目建设</t>
  </si>
  <si>
    <t>设备验收合格</t>
  </si>
  <si>
    <t>95%95%</t>
  </si>
  <si>
    <t>按政采合同签订价格</t>
  </si>
  <si>
    <t>304912-四川旅游学院</t>
  </si>
  <si>
    <t>购买一批纸质文献资源（图书+期刊+报纸）200万元；并零星采购一批图书20万元。</t>
  </si>
  <si>
    <t>纸质文献资源（图书+期刊+报纸）采购，政采</t>
  </si>
  <si>
    <t>中文图书5万册，西文图书0.06万册，及期刊和报纸一批，共200万元</t>
  </si>
  <si>
    <t>支撑学校的学科专业建设，满足师生的教学科研需求</t>
  </si>
  <si>
    <t>零星图书采购，非政采</t>
  </si>
  <si>
    <t>社会服务</t>
  </si>
  <si>
    <t>向社会读者提供阅览服务</t>
  </si>
  <si>
    <t>纸质文献资源与零星图书</t>
  </si>
  <si>
    <t>正版图书、期刊、报纸。</t>
  </si>
  <si>
    <t>环保</t>
  </si>
  <si>
    <t>坚持节能环保和安全运行</t>
  </si>
  <si>
    <t>纸质图书、期刊与报纸剔旧前一直使用。</t>
  </si>
  <si>
    <t>服务读者</t>
  </si>
  <si>
    <t>向读者提供持续的阅览服务</t>
  </si>
  <si>
    <t>招标或询价采购</t>
  </si>
  <si>
    <t>按照招标或询价中标的情况采购。</t>
  </si>
  <si>
    <t>2021年银行贷款总额16300万元，其中中长期贷款7200万，流动资金贷款9100万元，地方债26000万元，应付流贷利率和中长期贷款利率6.6%计算应付银行利息1200万元，应付地方债利息1200万元，归还中长期贷款本金400万元，有效控制银行贷款规模。确保财务风险可控。</t>
  </si>
  <si>
    <t>归还利息总额</t>
  </si>
  <si>
    <t>2400万元</t>
  </si>
  <si>
    <t>为学校培养人才提供经济保障</t>
  </si>
  <si>
    <t>归还中长期贷款本金</t>
  </si>
  <si>
    <t>维持学校正常运转</t>
  </si>
  <si>
    <t>保障教学需要</t>
  </si>
  <si>
    <t>1.71万元</t>
  </si>
  <si>
    <t>财务氛围</t>
  </si>
  <si>
    <t>为教学、科研等提供财务保障</t>
  </si>
  <si>
    <t>固定贷款时效</t>
  </si>
  <si>
    <t>学生受益人数</t>
  </si>
  <si>
    <t>9523人</t>
  </si>
  <si>
    <t>结算利息频次</t>
  </si>
  <si>
    <t>按季度支付</t>
  </si>
  <si>
    <t>包括2021年科研项目配套经费、科研平台经费、校内重点学科建设经费、学校科研活动经费等。利用该预算，将促进学校科研工作全面发展，强化平台和团队作用，加强项目研究水平，提高学校科研水平。</t>
  </si>
  <si>
    <t>300篇</t>
  </si>
  <si>
    <t>教师职称晋升人数</t>
  </si>
  <si>
    <t>60人</t>
  </si>
  <si>
    <t>学校对科研工作的满意度</t>
  </si>
  <si>
    <t>出版教材著作</t>
  </si>
  <si>
    <t>14册</t>
  </si>
  <si>
    <t>科研积极性</t>
  </si>
  <si>
    <t>进一步调动学校教师总体的科研积极性</t>
  </si>
  <si>
    <t>地厅级以上科研项目</t>
  </si>
  <si>
    <t>80项</t>
  </si>
  <si>
    <t>学术氛围</t>
  </si>
  <si>
    <t>进一步强化学校科研学术氛围</t>
  </si>
  <si>
    <t>论文核心比重</t>
  </si>
  <si>
    <t>科研平台培育</t>
  </si>
  <si>
    <t>举办全国性学术交流会议；继续推进省级平台申报工作</t>
  </si>
  <si>
    <t>项目结题实效</t>
  </si>
  <si>
    <t>一年期的项目于2021年12月前组织结题验收</t>
  </si>
  <si>
    <t>坚持“地方性、应用型”的办学理念，不断深化教育教学改革，全面提高我校教育教学质量。</t>
  </si>
  <si>
    <t>省级专业建设</t>
  </si>
  <si>
    <t>校级专业建设</t>
  </si>
  <si>
    <t>2-5个</t>
  </si>
  <si>
    <t>本科应用型人才培养率</t>
  </si>
  <si>
    <t>国家级、省级课程建设</t>
  </si>
  <si>
    <t>2-5门</t>
  </si>
  <si>
    <t>校级课程建设</t>
  </si>
  <si>
    <t>10门</t>
  </si>
  <si>
    <t>校级教学团队（基层教学组织）建设</t>
  </si>
  <si>
    <t>10个</t>
  </si>
  <si>
    <t>校级实验教学中心</t>
  </si>
  <si>
    <t>校级教改项目</t>
  </si>
  <si>
    <t>设备仪器购置费用</t>
  </si>
  <si>
    <t>350.3万</t>
  </si>
  <si>
    <t>设备仪器运行情况</t>
  </si>
  <si>
    <t>实验室耗材</t>
  </si>
  <si>
    <t>231万</t>
  </si>
  <si>
    <t>教师培训费</t>
  </si>
  <si>
    <t>20万</t>
  </si>
  <si>
    <t>预算购置信息系统集成，教学科研仪器设备、行政办公设备、教学家具等，共计600万元。</t>
  </si>
  <si>
    <t>全校办公设备购置</t>
  </si>
  <si>
    <t>在教学硬件方面为学校人才提供支持</t>
  </si>
  <si>
    <t>全校专用设备购置</t>
  </si>
  <si>
    <t>423.86万元</t>
  </si>
  <si>
    <t>服务社会</t>
  </si>
  <si>
    <t>提高办学质量服务社会</t>
  </si>
  <si>
    <t>依据标准</t>
  </si>
  <si>
    <t>按规定测算</t>
  </si>
  <si>
    <t>坚持技能减排</t>
  </si>
  <si>
    <t>设备采购</t>
  </si>
  <si>
    <t>完成验收并结算</t>
  </si>
  <si>
    <t>开放运行</t>
  </si>
  <si>
    <t>满足学校实业发展需求，进一步改善办学条件</t>
  </si>
  <si>
    <t>采购办公设备购置、专用设备购置、信息网络集成等</t>
  </si>
  <si>
    <t>623.86万元</t>
  </si>
  <si>
    <t>2021年度保障校内岗位聘用及正式聘用人员工资及绩效共计159万元。</t>
  </si>
  <si>
    <t>发放校内岗位聘用人员工资</t>
  </si>
  <si>
    <t>25.1万元</t>
  </si>
  <si>
    <t>聘用人员工资及绩效保障</t>
  </si>
  <si>
    <t>159万元</t>
  </si>
  <si>
    <t>员工满意度</t>
  </si>
  <si>
    <t>发放校内岗位聘用人员绩效</t>
  </si>
  <si>
    <t>85.4万元</t>
  </si>
  <si>
    <t>激励聘用员工工作积极性</t>
  </si>
  <si>
    <t>发放校内正式聘用人员工资</t>
  </si>
  <si>
    <t>48.5万元</t>
  </si>
  <si>
    <t>依据标准：学校2020、2021集中收入控制数</t>
  </si>
  <si>
    <t>满足校内各部门正常工作运转</t>
  </si>
  <si>
    <t>项目实施期限</t>
  </si>
  <si>
    <t>学校教学楼，体育馆等教学设施的维护维修，以及教学实验室维护保养，以满足学校人才培养的需要，满足学校本科合格评估的需要。</t>
  </si>
  <si>
    <t>校园环境整治维修</t>
  </si>
  <si>
    <t>按照预算安排项目完成100%</t>
  </si>
  <si>
    <t>符合学院的人才培养标准</t>
  </si>
  <si>
    <t>实验室维修</t>
  </si>
  <si>
    <t>提高学校的办学环境</t>
  </si>
  <si>
    <t>装修质量标准</t>
  </si>
  <si>
    <t>符合国家标准</t>
  </si>
  <si>
    <t>环保建设</t>
  </si>
  <si>
    <t>美化教学环境</t>
  </si>
  <si>
    <t>环境建设配套项目</t>
  </si>
  <si>
    <t>验收合格投入使用</t>
  </si>
  <si>
    <t>环境改善</t>
  </si>
  <si>
    <t>环境育人功能的体现</t>
  </si>
  <si>
    <t>环境建设修建时间</t>
  </si>
  <si>
    <t>2021年11月完成</t>
  </si>
  <si>
    <t>按计划采购</t>
  </si>
  <si>
    <t>按照计划进行采购</t>
  </si>
  <si>
    <t>主要完成项目可研编制、项目立项、用地红线办理、选址意见书办理、用地规划许可办理、建筑方案设计及规划审批等报建前期工作</t>
  </si>
  <si>
    <t>四川旅游学院扩建项目前期费用</t>
  </si>
  <si>
    <t>有利于完善校园配套、校园环境</t>
  </si>
  <si>
    <t>第二教学实验楼项目</t>
  </si>
  <si>
    <t>完成结算，支付尾款</t>
  </si>
  <si>
    <t>提高学生实践创新能力</t>
  </si>
  <si>
    <t>环境保护的角度可行</t>
  </si>
  <si>
    <t>满足学校事业发展需求，进一步改善办学条件</t>
  </si>
  <si>
    <t>改善学校基础设施条件，提高学生实践创新能力</t>
  </si>
  <si>
    <t>1、我校分别于2019年被评为“职业技能竞赛餐厅服务、烹饪项目成都集训基地”、“四川省高技能人才培养基地”承担市级、省级、国家级以及政策性、行业性技能大赛集训基地任务和比赛任务。为积极开展基地建设，助力学校对外宣传服务，促进我校师生、省市级技能人才职业技能水平的提高，提升我校教学管理水平、加强“双师双能型”师资队伍建设，为我校培养高素质技能人才提供方向和动力。2、2021年将我校创新创业工作进一步提升，大学生创新创业训练计划立项数量国家级47项、省级139项、校级116项，共产生120篇学术论文、50项奖励，其中省级以上获奖20项。“互联网+”大学生创新创业大赛，申报参赛项目3000余项，参赛项目获得省级或省级以上奖项20余项。校级创新创业示范课程建设4门。通过项目培育孵化举办2期入驻评审，创业率达到全省创业率平均水平以上。年底开展创新创业成果展对学校优秀项目进行成果展示宣传典型案例加强对我校创新创业氛围营造。3、将深入推进美育育人的各项育人工作，举办覆盖面广、影响力较强的校园文化活动，提升美育中心的教学条件；着力丰富社会实践内涵，实施全方位实践育人行动，推进大学生社会实践课程化建设，开展好各类社会实践育人活动；统筹学生校园活动，推进“第二课堂”品质提升行动，全面推行实施我校”第二课堂成绩单“制度，统筹开展好各类第二课堂活动；严格管理与引导社团发展，规范社团管理，组织主题鲜明、形式多样的社团文化活动；激发青年创新活力，实施创新创业能力培育行动，组织学生参加各级各类创新创业大赛，全面提升学生创新创业能力。</t>
  </si>
  <si>
    <t>“互联网+”大学生创新创业大赛</t>
  </si>
  <si>
    <t>申报参赛项目3000余项</t>
  </si>
  <si>
    <t>继教院服务本校、省市级竞赛师生</t>
  </si>
  <si>
    <t>2021年大学生创新创业训练计划立项数量</t>
  </si>
  <si>
    <t>国家级47项、省级139项、校级116项</t>
  </si>
  <si>
    <t>≥1000人</t>
  </si>
  <si>
    <t>创新创业学院大学生创新创业指导满意度</t>
  </si>
  <si>
    <t>96%以上</t>
  </si>
  <si>
    <t>2021产教融合智慧就创业平台入驻项目</t>
  </si>
  <si>
    <t>两期入驻项目50余项，申请创业补贴25万余元</t>
  </si>
  <si>
    <t>创新创业学院创业率（毕业生）</t>
  </si>
  <si>
    <t>通过项目培育孵化达到全省创业率平均水平以上</t>
  </si>
  <si>
    <t>创新创业示范课程</t>
  </si>
  <si>
    <t>校级创新创业示范课程建设4门</t>
  </si>
  <si>
    <t>校团委服务师生人数</t>
  </si>
  <si>
    <t>大于5000人</t>
  </si>
  <si>
    <t>开展大型校级文艺活动</t>
  </si>
  <si>
    <t>组织5场以上大型校级文艺活动，活动覆盖学生2000人次/场</t>
  </si>
  <si>
    <t>组织社团活动</t>
  </si>
  <si>
    <t>共组织20场以上的社团文化活动</t>
  </si>
  <si>
    <t>≥2000人</t>
  </si>
  <si>
    <t>组织校级双创活动</t>
  </si>
  <si>
    <t>组织学生参加“挑战杯”全国大学生课外学术科技作品竞赛</t>
  </si>
  <si>
    <t>创新创业学院优秀创新创业项目成果展</t>
  </si>
  <si>
    <t>对学校优秀项目进行成果展示宣传典型案例加强对我校创新创业氛围营造</t>
  </si>
  <si>
    <t>开展社会实践活动</t>
  </si>
  <si>
    <t>组织2021年暑期“三下乡”社会实践活动</t>
  </si>
  <si>
    <t>合规使用</t>
  </si>
  <si>
    <t>资金使用符合相关规定</t>
  </si>
  <si>
    <t>参赛项目获得省级或省级以上奖项20余项</t>
  </si>
  <si>
    <t>2021年大学生创新创业计划结题</t>
  </si>
  <si>
    <t>共产生120篇学术论文、50项奖励，其中省级以上获奖20项</t>
  </si>
  <si>
    <t>资金使用到位率</t>
  </si>
  <si>
    <t>继教院各类学生集训、比赛费用支出</t>
  </si>
  <si>
    <t>校团委学生实践、活动、比赛经费</t>
  </si>
  <si>
    <t>109万元</t>
  </si>
  <si>
    <t xml:space="preserve">强调实验教学在人才培养中的重要地位，加大对实验教学的投入力度，提升实验教学层次，提高实验教学水平和质量。经管学院为满足广大师生需要，提高学生在财务工作方面的实际操作能力，锻炼学生财务工作处理思维，增加工作经验，培养新型财务工作者。满足师生处理日常工作学习需要，为老师提供一个良好的办公环境，便于物流专业老师讨论、交流专业相关知识，为物流专业的发展提供辅助作用。满足师生处理日常工作学习需要，为老师提供一个良好的办公环境，便于经济与管理专业老师讨论、交流专业相关知识，为专业的发展提供辅助作用。方便老师们的工作事务和研究需要，方便老师们开会讨论，更好的研究和备课，帮助教师处理日常工作学习需要。为学生工作事务和学习提供资源的专业场所，工作室配备电脑，打印机等办公设备以及各种专业学习资料，帮助学生解决各种资源缺乏的问题。                                                              </t>
  </si>
  <si>
    <t>实训中心实验及实训室建设所需材料费、仪器设备维护费等费用</t>
  </si>
  <si>
    <t>431万元</t>
  </si>
  <si>
    <t>符合相关专业人才培养目标要求</t>
  </si>
  <si>
    <t>实训中心师生满意度</t>
  </si>
  <si>
    <t>≥98%</t>
  </si>
  <si>
    <t>经管学院实验室建设费用</t>
  </si>
  <si>
    <t>29.49万元</t>
  </si>
  <si>
    <t>实训中心社会服务</t>
  </si>
  <si>
    <t>加大对外服务，提供烹饪食品类赛事活动、职业技能鉴定、体验培训等服务</t>
  </si>
  <si>
    <t>经管学院实验室师生满意度</t>
  </si>
  <si>
    <t>运休学院体育实验室维持费</t>
  </si>
  <si>
    <t>经管学院实验室服务师生人数</t>
  </si>
  <si>
    <t>≥900人</t>
  </si>
  <si>
    <t>相关专业人才培养率</t>
  </si>
  <si>
    <t>坚持节能环保减排和安全运行</t>
  </si>
  <si>
    <t>实训中心开放运行</t>
  </si>
  <si>
    <t>在保证教学基础上，加大开放运行力度，向师生提供科研项目、创新创业项目、毕业设计、综合实训等综合素质培养的保障</t>
  </si>
  <si>
    <t>食品质量保证</t>
  </si>
  <si>
    <t>严格落实食品质量安全要求，按计划采供、先进先出、分类贮存等，尽量做到零库存管理。</t>
  </si>
  <si>
    <t>≥1500人</t>
  </si>
  <si>
    <t>严格按计划采供</t>
  </si>
  <si>
    <t>按教学周计划审批，完成供应商招标工作。</t>
  </si>
  <si>
    <t>经管学院实验及实训室建设项目支出</t>
  </si>
  <si>
    <t>44.49万元</t>
  </si>
  <si>
    <t>按照四川省资助管理中心下发的实际资助金额，专项用于全日制在校生国家奖学金、国家励志奖学金、国家助学金项目。奖励（资助）表现优异或资助家庭经济困难学生。</t>
  </si>
  <si>
    <t>2020-2021年国家奖学金、2020-2021学年国家励志奖学金、2020-2021学年春秋季国家奖学金</t>
  </si>
  <si>
    <t>按照2021年教育厅实际下达金额</t>
  </si>
  <si>
    <t>符合学校人才培养目标</t>
  </si>
  <si>
    <t>国家奖学金、国家励志奖学金、国家助学金评定结果</t>
  </si>
  <si>
    <t>符合2021年国家奖助学金评定条件</t>
  </si>
  <si>
    <t>激励学生全面发展</t>
  </si>
  <si>
    <t>国家奖学金、国家励志奖学金、国家助学金评定、发放时效</t>
  </si>
  <si>
    <t>符合教育厅相关文件要求</t>
  </si>
  <si>
    <t>国家奖助学金</t>
  </si>
  <si>
    <t>学生成长成才</t>
  </si>
  <si>
    <t xml:space="preserve">国家奖学金、国家励志奖学金：形成榜样的力量；国家助学金：保证不让一个学生因为家庭困难而失学。
</t>
  </si>
  <si>
    <t>建设学生专业实训基地，提高全校师生在教学实践工作方面的综合能力，提升学生综合工作能力，完善实景教学环境，培养高水平应用型人才。建设四川红色文化数字博物馆，为我校学生开展混合式红色文旅课堂教学和实践教学提供交互式、沉浸式、体验式服务。增强对全校师生所需商科类文献信息保障能力，并减少用户获取有关文献资源所需的成本，服务商科类的教学和科研，促进学校人才培养，面向社会开放服务，促进地方相关产业发展。</t>
  </si>
  <si>
    <t>货物购买</t>
  </si>
  <si>
    <t>600万元</t>
  </si>
  <si>
    <t>服务师生人数</t>
  </si>
  <si>
    <t>8000人</t>
  </si>
  <si>
    <t>服务购买</t>
  </si>
  <si>
    <t>12000人</t>
  </si>
  <si>
    <t>维修工程</t>
  </si>
  <si>
    <t>资金下达</t>
  </si>
  <si>
    <t>670万元</t>
  </si>
  <si>
    <t xml:space="preserve">  上年结转_高校共建与发展专项资金（中央支持地方高校发展资金）</t>
  </si>
  <si>
    <t>改善办学条件，提升办学质量，在人才培养、科学研究、社会服务、文化传承创新等方面水平不断提高，更好服务经济社会发展。</t>
  </si>
  <si>
    <t>支持的科研基地建设和实验实训中心建设数量</t>
  </si>
  <si>
    <t>学生平均课程合格率</t>
  </si>
  <si>
    <t>项目实施带动校企合作研究所数量</t>
  </si>
  <si>
    <t>虚拟仿真开发工具</t>
  </si>
  <si>
    <t>项目实施服务社会企事业人员人次</t>
  </si>
  <si>
    <t>200次</t>
  </si>
  <si>
    <t>智慧旅游课程管理云平台</t>
  </si>
  <si>
    <t>虚拟仿真开发能力培养，支持学校虚拟仿真项目建设的自我升级</t>
  </si>
  <si>
    <t>合格次</t>
  </si>
  <si>
    <t>保障旅游产业人才实践教育基地教学、办公等基础的信息化功能，本着经济、务实的原则，信息化基础设施保障项目主要由智能化系统和数据中心标准机房基础环境建设（含智慧指挥中心）两部分构成；产业人才实践教育基地项目修建完成，投入使用。</t>
  </si>
  <si>
    <t>信息化基础设施保障项目完成投资额</t>
  </si>
  <si>
    <t>265万元</t>
  </si>
  <si>
    <t>智能化系统</t>
  </si>
  <si>
    <t>产业人才实践教育基地项目完成投资</t>
  </si>
  <si>
    <t>335万元</t>
  </si>
  <si>
    <t>信息化基础设施保障项目</t>
  </si>
  <si>
    <t>打造智慧校园为环保助力</t>
  </si>
  <si>
    <t>信息化基础设施保障项目建设时间</t>
  </si>
  <si>
    <t>180天</t>
  </si>
  <si>
    <t>5-10年</t>
  </si>
  <si>
    <t>产业人才实践教育基地项目修建时间</t>
  </si>
  <si>
    <t>360天</t>
  </si>
  <si>
    <t>信息化基础设施保障项目成本</t>
  </si>
  <si>
    <t>产业人才实践教育基地项目成本</t>
  </si>
  <si>
    <t>2021年四川旅游学院产业人才实践基地项目修建完成</t>
  </si>
  <si>
    <t>产业人才实践基地项目完成投资</t>
  </si>
  <si>
    <t>5082.13万元</t>
  </si>
  <si>
    <t>产业人才实践基地项目</t>
  </si>
  <si>
    <t>提高旅游产业的经济效益</t>
  </si>
  <si>
    <t>产业人才实践基地项目修建时间</t>
  </si>
  <si>
    <t>提高旅游产业的社会效益</t>
  </si>
  <si>
    <t>产业人才实践基地项目成本</t>
  </si>
  <si>
    <t>彰显旅游产业重要办学主体作用</t>
  </si>
  <si>
    <t>304913-四川农业大学</t>
  </si>
  <si>
    <t>购买中外文数据库85个,合计820万元左右,(见清单),纸质中文图书45000本左右,平均约50元/本,225万元,原版英文纸质图书600本左右,800-900元/本,计50万元,原版英文期刊45种左右,计180万元,中文期刊850种左右,25万元。</t>
  </si>
  <si>
    <t>购买纸质图书</t>
  </si>
  <si>
    <t>40000本</t>
  </si>
  <si>
    <t>对教学科研促进作用</t>
  </si>
  <si>
    <t>　98%</t>
  </si>
  <si>
    <t>购买期刊</t>
  </si>
  <si>
    <t>900种</t>
  </si>
  <si>
    <t>覆盖学校学科专业</t>
  </si>
  <si>
    <t>85个</t>
  </si>
  <si>
    <t>图书验收合格率</t>
  </si>
  <si>
    <t>期刊验收合格率</t>
  </si>
  <si>
    <t>新征土地66亩，按70万元/亩测算，支付部分征地款。</t>
  </si>
  <si>
    <t>新征土地</t>
  </si>
  <si>
    <t>66亩</t>
  </si>
  <si>
    <t>5年以上</t>
  </si>
  <si>
    <t>使用状况</t>
  </si>
  <si>
    <t>按期完成100%</t>
  </si>
  <si>
    <t>成本支出</t>
  </si>
  <si>
    <t>合理</t>
  </si>
  <si>
    <t>通过项目实施，强化学校学术队伍建设促进人才培养质量、科学研究水平和社会服务效能的进一步提升，推进学校一流学科建设。发表高水平学术论文及专利、出版学术著作、获各级科研奖励，进一步形成学科、人才和科研三者良性循环，有力助推四川省农业科技及产业水平提升。</t>
  </si>
  <si>
    <t>完成论文数量</t>
  </si>
  <si>
    <t>1500篇</t>
  </si>
  <si>
    <t>新品种、新技术推广</t>
  </si>
  <si>
    <t>5万亩以上</t>
  </si>
  <si>
    <t>获得授权专利</t>
  </si>
  <si>
    <t>化肥农药减少比例</t>
  </si>
  <si>
    <t>5%-10%</t>
  </si>
  <si>
    <t>获得授权新品种</t>
  </si>
  <si>
    <t>科研成果使用年限</t>
  </si>
  <si>
    <t>1年以上</t>
  </si>
  <si>
    <t>开展项目培训活动</t>
  </si>
  <si>
    <t>300次</t>
  </si>
  <si>
    <t xml:space="preserve">进一步健全奖、补、减、免等资助工作体系，切实做好助学贷款、勤工助学、国家助学金、学费补助、学费减免等工作：为全校本科生提供勤工助学岗位；评选优秀学生、优秀学生干部、优秀团员、优秀共青团员、优秀大学毕业生等；发放单项奖金、临时困难补助等；核拨学院爱心基金，用以开展暖冬行动、寒梅飘香工程专项资助。通过此项工作开展，较好地缓解家庭经济困难学生的经济压力，为学生专注学习、安心学习提供切实保障。	</t>
  </si>
  <si>
    <t>学生受资助比例</t>
  </si>
  <si>
    <t>超过50%</t>
  </si>
  <si>
    <t>工作投诉率</t>
  </si>
  <si>
    <t>低于1%</t>
  </si>
  <si>
    <t>98%以上</t>
  </si>
  <si>
    <t>"评定工作程序公开，结果公正"</t>
  </si>
  <si>
    <t>资助年限</t>
  </si>
  <si>
    <t>资金足额、准时发放率</t>
  </si>
  <si>
    <t>选派优秀教师赴国（境）外知名高校或科研机构进行访学（进修），促进国际交流。青骨选派11人，学校自派3人，短期培训2人，外语培训29人。</t>
  </si>
  <si>
    <t>出访回国人数</t>
  </si>
  <si>
    <t>　30人</t>
  </si>
  <si>
    <t>带动学科发展</t>
  </si>
  <si>
    <t>优良</t>
  </si>
  <si>
    <t>出访研修质量</t>
  </si>
  <si>
    <t>按时回国率</t>
  </si>
  <si>
    <t>始终坚持人才强校战略，坚持需求导向和靶向引才，多渠道、多层次、多举措竭尽全力建好建强师资队伍。坚持引育并举和以育为主，着力推进人才工作，同时加强博士后流动站建设，吸引更多博士进站。进一步完善激励与约束机制，加强对现有人才的培养和激励，双管齐下，不断优化师资队伍结构和提高专业技术人才的教学科研能力，促进学校全面发展。拟引进优秀人才及以上高层次人才近20人，招聘紧缺专业博士80余人；进一步做好职称评审和岗位聘任工作；加强对已在岗引进人才和高层次人才近800人次的激励，加强对高层次人才近100人次岗位激励资金的配套奖励，以促使取得更多更具标志性的成果。</t>
  </si>
  <si>
    <t>拟引进优秀人才及以上高层次人才</t>
  </si>
  <si>
    <t>近20人</t>
  </si>
  <si>
    <t>引进人才服务期</t>
  </si>
  <si>
    <t>紧缺专业博士招聘（含师资博士后）</t>
  </si>
  <si>
    <t>80余人</t>
  </si>
  <si>
    <t>已在岗引进人才</t>
  </si>
  <si>
    <t>人才队伍数量稳步提高，队伍结构</t>
  </si>
  <si>
    <t>进一步优化</t>
  </si>
  <si>
    <t>博士后流动站建设水平</t>
  </si>
  <si>
    <t>进一步提高</t>
  </si>
  <si>
    <t>按时归还银行贷款本金约1160万元，利息约540万元，确保财务风险可控。</t>
  </si>
  <si>
    <t>减少长期项目贷款</t>
  </si>
  <si>
    <t>1160万元</t>
  </si>
  <si>
    <t xml:space="preserve">90%以上
</t>
  </si>
  <si>
    <t>按时完成率</t>
  </si>
  <si>
    <t xml:space="preserve">100%
</t>
  </si>
  <si>
    <t>依据安排使用支出填报。</t>
  </si>
  <si>
    <t xml:space="preserve">优良
</t>
  </si>
  <si>
    <t>覆盖师生满意度</t>
  </si>
  <si>
    <t>软件正版化服务：提供正版化操作系统、办公软件。网站群及防篡改维保服务，配合紧急安全事件及时响应，包括平台故障修复，配合数据恢复，安全加固等。提供网页防篡改，实现站点实时防篡改设置，满足系统安全要求。依据《GBT 28448-2019信息安全技术信息系统安全等级保护测评要求》，按照《信息安全技术信息系统安全等级保护测评过程指南》（GBT 28449-2018）要求，采取相应的测评方法（包括：访谈、检查、测试），按照相应的测评规程对测评对象（包括：制度文档、各类设备、安全配置、相关人员）进行相应力度（包括：广度、深度）的单元测评、整体测评，对测评发现的风险项进行分析评估，提出合理化整改建议，最终得到相应的信息系统等级测评报告。建设教学数字（媒体）资源中心。保障全校视频会议正常运行。</t>
  </si>
  <si>
    <t>支持录播（互动）教室</t>
  </si>
  <si>
    <t>50个</t>
  </si>
  <si>
    <t>全校目前125个网站每个网站的全年安全支出费用</t>
  </si>
  <si>
    <t>不超过500元</t>
  </si>
  <si>
    <t>软件正版化服务达到师生满意度</t>
  </si>
  <si>
    <t>98%及以上</t>
  </si>
  <si>
    <t>支持信号源同步接入个数</t>
  </si>
  <si>
    <t>2个以上</t>
  </si>
  <si>
    <t>教学数字（媒体）资源中心师生满意度</t>
  </si>
  <si>
    <t>网站群及防篡改维保服务一般问题</t>
  </si>
  <si>
    <t>2小时内处理</t>
  </si>
  <si>
    <t>全校视频会议维保服务一般问题</t>
  </si>
  <si>
    <t>成都校区运动场维修改造，雅安校区污水排放改造，1700间毕业生寝室维修改造，零星校园环境整治及其他校舍维修改造等。通过维修改造，进一步改善了教学科研环境和校园环境，为学校的发展、科研工作的开展、教学实施以及师生生活等提供了更加全面的保障。</t>
  </si>
  <si>
    <t>改造毕业生寝室数</t>
  </si>
  <si>
    <t>1700间</t>
  </si>
  <si>
    <t>使用对象满意度</t>
  </si>
  <si>
    <t>运行状况</t>
  </si>
  <si>
    <t>按期完成95%以上</t>
  </si>
  <si>
    <t>3年以上</t>
  </si>
  <si>
    <t>预计采购计算机、空调、投影仪等通用设备230万元，学生教师公寓和办公室家具等300万元，干部人事档设备70万元、音响设备及其他设备200万。通过购置通用设备、办公家具和辅助设备，能更好地满足教学和科研工作需要。</t>
  </si>
  <si>
    <t>设备平均使用年限</t>
  </si>
  <si>
    <t xml:space="preserve">  3年以上</t>
  </si>
  <si>
    <t>1. 以“双一流”建设人才培养目标为重点，建成覆盖农业生产全产业链、贯通种植业与养殖业的智慧农业人才实训与科技创新平台;
2. 通过项目实施，进一步优化人才实训科研技术平台设备设施条件，建成先进的公共实验和教学平台，有效提升人才培养综合保障能力；
3. 进一步提升本科生、研究生劳动教育及科学素养培养质量，满足经济社会和行业发展的人才需求；
4. 初步建成校区间、校校间协同教学、同步教学、互动教学等教学模式，促进优质教学和学术资源共享；
5. 学科实践教学能力和社会服务影响显著提高，解决生产实践问题的能力明显增强；
6. 重点加强一流学科、一流专业点和重点实验室建设等，加大指标倾斜，着力引进急需的“高精尖缺”人才，一事一议专题研究，给予特殊报酬。同时进一步提高对现有一流学科人才的培育，着力推进人才工作，进一步完善激励与约束机制，突出绩效考核，优绩优酬，促进学校“双一流”建设取得更大成果，不断取得更多更具标志性的成果。</t>
  </si>
  <si>
    <t>支持的一级学科数量</t>
  </si>
  <si>
    <t>项目实施覆盖受益学生数占学校总学生数比例</t>
  </si>
  <si>
    <t>&gt;95%</t>
  </si>
  <si>
    <t>支持的科研基地数量</t>
  </si>
  <si>
    <t>科技指导培训人数</t>
  </si>
  <si>
    <t>＞2500人</t>
  </si>
  <si>
    <t>学生年实训人数</t>
  </si>
  <si>
    <t>＞10000人</t>
  </si>
  <si>
    <t>社会影响力</t>
  </si>
  <si>
    <t>大</t>
  </si>
  <si>
    <t>年支持科研项目数</t>
  </si>
  <si>
    <t>＞200项</t>
  </si>
  <si>
    <t>支撑建设虚拟仿真实验教学项目数</t>
  </si>
  <si>
    <t>＞2个</t>
  </si>
  <si>
    <t>承担科研兴趣培养计划项目数</t>
  </si>
  <si>
    <t>60项以上</t>
  </si>
  <si>
    <t>学生平均劳动教育合格率</t>
  </si>
  <si>
    <t>学生就业率</t>
  </si>
  <si>
    <t>教学经费增长比例</t>
  </si>
  <si>
    <t>科研经费增长比例</t>
  </si>
  <si>
    <t>学生培养质量</t>
  </si>
  <si>
    <t>优秀</t>
  </si>
  <si>
    <t>1.科学平台条件进一步改善，增强学科尤其是作物学科承担重大科研项目能力。
2.科学研究成果更加突出，科研产出更加丰富，科研团队更具竞争力。
3.社会服务能力进一步提升，服务社会经济、精准扶贫和乡村振兴。为解决生产实际问题提供关键理论和技术支撑。</t>
  </si>
  <si>
    <t>&gt;200人</t>
  </si>
  <si>
    <t>参与科技扶贫人数</t>
  </si>
  <si>
    <t>&gt;20人</t>
  </si>
  <si>
    <t>科研经费</t>
  </si>
  <si>
    <t>&gt;500万元</t>
  </si>
  <si>
    <t>授权专利数</t>
  </si>
  <si>
    <t>&gt;10项</t>
  </si>
  <si>
    <t>&gt;20项</t>
  </si>
  <si>
    <t>&gt;5%</t>
  </si>
  <si>
    <t>研究生培养质量</t>
  </si>
  <si>
    <t>学术队伍质量</t>
  </si>
  <si>
    <t>具有较强实力</t>
  </si>
  <si>
    <t>1.改善学科专业教学实验条件，力争基本实验条件满足一流专业一流学科建设需求，承担更多创新创业训练计划、专业技能提升计划。
2. 通过加强现代教育设施建设，不断改善和提升教学条件，基本建立远程、统管、协同、监控、预警的智能云管平台，提升科研和教学服务的信息化支撑能力。</t>
  </si>
  <si>
    <t>支持的本科专业数量</t>
  </si>
  <si>
    <t>80个</t>
  </si>
  <si>
    <t>确保良好教学秩序</t>
  </si>
  <si>
    <t>师生共享优质教学、学术资源率</t>
  </si>
  <si>
    <t>13间</t>
  </si>
  <si>
    <t>承担省级及以上创新创业训练计划项目数</t>
  </si>
  <si>
    <t>&gt;60项</t>
  </si>
  <si>
    <t>承担专业技能提升（专业竞赛）项目数</t>
  </si>
  <si>
    <t>承担学校科研兴趣培养计划项目数</t>
  </si>
  <si>
    <t>&gt;100项</t>
  </si>
  <si>
    <t>承担实验课程门数</t>
  </si>
  <si>
    <t>&gt;200门</t>
  </si>
  <si>
    <t>改造计算机教室数量</t>
  </si>
  <si>
    <t>7间</t>
  </si>
  <si>
    <t>全校教学装备设施统筹运行管理</t>
  </si>
  <si>
    <t>远程同步及显示效果</t>
  </si>
  <si>
    <t>增加系统可用度和稳定性</t>
  </si>
  <si>
    <t xml:space="preserve">  上年结转_中央三区科技人才计划</t>
  </si>
  <si>
    <t>组织开展科技工作者选派和培养，选派科技人员87人，为贫困地区发展特色优势产业提供技术咨询和现场指导，培训农牧民。</t>
  </si>
  <si>
    <t>选派对象</t>
  </si>
  <si>
    <t>87人</t>
  </si>
  <si>
    <t>培训对象满意度</t>
  </si>
  <si>
    <t>培训农牧民</t>
  </si>
  <si>
    <t>1000人次以上</t>
  </si>
  <si>
    <t>示范新技术</t>
  </si>
  <si>
    <t>继续为贫困地区发展特色优势产业提供技术咨询和现场指导，培训农牧民1000人次以上。</t>
  </si>
  <si>
    <t>通过项目实施，强化学校学术队伍建设促进人才培养质量、科学研究水平和社会服务效能的进一步提升，推进学校一流学科建设。发表高水平学术论文及专利，进一步形成学科、人才和科研三者良性循环，有力助推四川省农业科技及产业水平提升。</t>
  </si>
  <si>
    <t>申请发明专利</t>
  </si>
  <si>
    <t>1-2项</t>
  </si>
  <si>
    <t>培训农技人员</t>
  </si>
  <si>
    <t>200人次</t>
  </si>
  <si>
    <t xml:space="preserve">  上年结转_国家现代农业产业技术体系四川创新团队</t>
  </si>
  <si>
    <t>1000亩以上</t>
  </si>
  <si>
    <t>申请新品种</t>
  </si>
  <si>
    <t>600人次</t>
  </si>
  <si>
    <t>2-4篇</t>
  </si>
  <si>
    <t xml:space="preserve">  上年结转_中央财政引导地方科技发展资金</t>
  </si>
  <si>
    <t>4-6篇</t>
  </si>
  <si>
    <t>500亩以上</t>
  </si>
  <si>
    <t>500人次</t>
  </si>
  <si>
    <t>2-3篇</t>
  </si>
  <si>
    <t>技术推广</t>
  </si>
  <si>
    <t>200亩以上</t>
  </si>
  <si>
    <t>培养研究生人数</t>
  </si>
  <si>
    <t>5名</t>
  </si>
  <si>
    <t xml:space="preserve">  上年结转_农业改革创新科技示范奖补资金</t>
  </si>
  <si>
    <t>300亩以上</t>
  </si>
  <si>
    <t>700人次</t>
  </si>
  <si>
    <t>30篇</t>
  </si>
  <si>
    <t>6-8项</t>
  </si>
  <si>
    <t>10-20%</t>
  </si>
  <si>
    <t>3-4项</t>
  </si>
  <si>
    <t>2200人次</t>
  </si>
  <si>
    <t xml:space="preserve">  上年结转_中央财政现代农业生产发展资金</t>
  </si>
  <si>
    <t>新技术推广</t>
  </si>
  <si>
    <t>3种</t>
  </si>
  <si>
    <t>汇聚和培养具有学科领军人才的高层次人才队伍、积极开展本科和研究生教育教学改革提升人才培养质量、培育和产出高水平的科研教学成果、提供高质量的成果转化和社会服务、融入国际学术交流。深入推进“双一流”建设，加速一流人才与一流成果产出。</t>
  </si>
  <si>
    <t>层次资助人员</t>
  </si>
  <si>
    <t>300人</t>
  </si>
  <si>
    <t>成果转化数量</t>
  </si>
  <si>
    <t>后补资助人员</t>
  </si>
  <si>
    <t>500人</t>
  </si>
  <si>
    <t>创新团队资助</t>
  </si>
  <si>
    <t>资助优秀青年</t>
  </si>
  <si>
    <t>5人</t>
  </si>
  <si>
    <t>资助论文数量</t>
  </si>
  <si>
    <t>资助专利数量</t>
  </si>
  <si>
    <t>100项</t>
  </si>
  <si>
    <t>资助新品种数量</t>
  </si>
  <si>
    <t>发表影响因子大于10的论文数量</t>
  </si>
  <si>
    <t>3篇</t>
  </si>
  <si>
    <t>授权发明专利数量</t>
  </si>
  <si>
    <t>30件</t>
  </si>
  <si>
    <t>完成约61000㎡成都校区现代农业科技创新研究中心工程前期工作及前期施工；完成约35000㎡的成都校区研究生公寓、约28000㎡的成都校区国际学院综合楼、约128000㎡的科技园二期项目的立项等前期工作，共3项；完成三校区续建工程，满足、符合国家施工规范和质量验收规范；完成2020年及以前年度工程竣工后结算款、进度款尾款、质保金的支付和其它间接费项目款支付。</t>
  </si>
  <si>
    <t>开展项目前期工作</t>
  </si>
  <si>
    <t>3项</t>
  </si>
  <si>
    <t>新建项目</t>
  </si>
  <si>
    <t>完成续建项目</t>
  </si>
  <si>
    <t>6项</t>
  </si>
  <si>
    <t>按期完成90%以上</t>
  </si>
  <si>
    <t>100篇</t>
  </si>
  <si>
    <t>1万亩以上</t>
  </si>
  <si>
    <t>5000人次</t>
  </si>
  <si>
    <t>1. 以“双一流”建设人才培养目标为重点，建成覆盖农业生产全产业链、贯通种植业与养殖业的智慧农业人才实训与科技创新平台。
2. 通过项目实施，进一步优化人才实训科研技术平台设备设施条件，建成先进的公共实验和教学平台，有效提升人才培养综合保障能力；
3. 进一步提升本科生、研究生劳动教育及科学素养培养质量，满足经济社会和行业发展的人才需求；
4. 初步建成校区间、校校间协同教学、同步教学、互动教学等教学模式，促进优质教学和学术资源共享；
5. 学科实践教学能力和社会服务影响显著提高，解决生产实践问题的能力明显增强。
6.推进住宿、多媒体教学环境改造，优化学生生活、教学及实训条件建设。</t>
  </si>
  <si>
    <t xml:space="preserve"> 大</t>
  </si>
  <si>
    <t>现代教育设施平台改造</t>
  </si>
  <si>
    <t>6间</t>
  </si>
  <si>
    <t>学生居住条件改造</t>
  </si>
  <si>
    <t>210间</t>
  </si>
  <si>
    <t xml:space="preserve">  继续实施项目-教育现代化推进工程中央预算内投资</t>
  </si>
  <si>
    <t>完成农业科技创新及实训中心胡工程结算。</t>
  </si>
  <si>
    <t>304914-西昌学院</t>
  </si>
  <si>
    <t>根据学校事业发展规划，学校使用地债资金新建教学楼等设施，满足学校办学条件需要，保障学校教学科研活动的正常进行，在财政规定的时限内还清本息。</t>
  </si>
  <si>
    <t>继续实施的工程数量</t>
  </si>
  <si>
    <t>≥2项</t>
  </si>
  <si>
    <t>项目收益学生覆盖面</t>
  </si>
  <si>
    <t>是否足额还清本息</t>
  </si>
  <si>
    <t>工程使用年限</t>
  </si>
  <si>
    <t>≥50年</t>
  </si>
  <si>
    <t>工程完成时限</t>
  </si>
  <si>
    <t>≤5年</t>
  </si>
  <si>
    <t>是否按时还清本息</t>
  </si>
  <si>
    <t>工程是否在成本范围内</t>
  </si>
  <si>
    <t>按上级要求和学校事业发展规划，通过实施本项目，让学生各级各类创新创业比赛、学生素质教育活动、学生社团活动等学生活动在质量方面有显著提升，学生综合素质显著提高。</t>
  </si>
  <si>
    <t>学生参加各级各类创新创业活动数</t>
  </si>
  <si>
    <t>素质教育活动受益学生覆盖面</t>
  </si>
  <si>
    <t>素质教育活动学生满意度</t>
  </si>
  <si>
    <t>学生素质教育活动项目数</t>
  </si>
  <si>
    <t>≧50次</t>
  </si>
  <si>
    <t>学生社团活动受益学生覆盖面</t>
  </si>
  <si>
    <t>≥50%</t>
  </si>
  <si>
    <t>学生社团活动学生满意度</t>
  </si>
  <si>
    <t>学生社团活动项目数</t>
  </si>
  <si>
    <t>≧200次</t>
  </si>
  <si>
    <t>学生参加各类活动获奖比</t>
  </si>
  <si>
    <t>≧20%</t>
  </si>
  <si>
    <t>根据学校事业发展规划，进一步完善实验室建设，培育和建议一批具有特色的高标准实验实训中心，保障学校教学科研活动的开展。</t>
  </si>
  <si>
    <t>支持的专业数</t>
  </si>
  <si>
    <t>≥20个</t>
  </si>
  <si>
    <t>覆盖受益学生面</t>
  </si>
  <si>
    <t>≥70%</t>
  </si>
  <si>
    <t>支持的实验项目数</t>
  </si>
  <si>
    <t>≥50个</t>
  </si>
  <si>
    <t>持续影响年限</t>
  </si>
  <si>
    <t>≥4年</t>
  </si>
  <si>
    <t>根据学校事业发展规划，通过项目实施，保畅通以实现学校各种移动网络、一卡通卡片、OA系统、站群系统及科研管理、后期管理等的正常运行，保障学校的教学科研活动顺利进行。</t>
  </si>
  <si>
    <t>维持移动网络运行数</t>
  </si>
  <si>
    <t>≧4个</t>
  </si>
  <si>
    <t>支持应用系统数</t>
  </si>
  <si>
    <t>≥5个</t>
  </si>
  <si>
    <t>师生覆盖面</t>
  </si>
  <si>
    <t>网络验收合格率</t>
  </si>
  <si>
    <t>项目维持时间</t>
  </si>
  <si>
    <t>通过学生资助经费的安排，激励学生勤奋学习，努力进取，保障每一个学生不因困难而辍学，鼓励学生向更高层次发展，实现全面培养应用型人才的目的。</t>
  </si>
  <si>
    <t>资助考研学生人次</t>
  </si>
  <si>
    <t>≥100次</t>
  </si>
  <si>
    <t>专业覆盖面</t>
  </si>
  <si>
    <t>资助困难学生人次</t>
  </si>
  <si>
    <t>≥600次</t>
  </si>
  <si>
    <t>二级学院覆盖面</t>
  </si>
  <si>
    <t>资助优秀学生人次</t>
  </si>
  <si>
    <t>≥500次</t>
  </si>
  <si>
    <t>减轻贫困生经济负担人次</t>
  </si>
  <si>
    <t>≥5000人</t>
  </si>
  <si>
    <t>是否实现公平资助</t>
  </si>
  <si>
    <t>是否能让贫困生安心学习</t>
  </si>
  <si>
    <t>是否保障每一位学生不因经济困难而辍学</t>
  </si>
  <si>
    <t>是否能激发学生积极进取</t>
  </si>
  <si>
    <t>资助政策是否宣传到位</t>
  </si>
  <si>
    <t>资助项目按期完成率</t>
  </si>
  <si>
    <t>根据学校事业发展规划，通提项目实施，加强我校学科和专业建设管理，调整与优化学科专业结构，推进学科专业内涵建设，凝炼专业特色，不断提高学科专业建设水平和人才培养质量，适应经济社会发展的人才需求。</t>
  </si>
  <si>
    <t>开展学术活动</t>
  </si>
  <si>
    <t>≧100场</t>
  </si>
  <si>
    <t>是否能加强服务地方能力</t>
  </si>
  <si>
    <t>能</t>
  </si>
  <si>
    <t>建设实验平台和社科基地数</t>
  </si>
  <si>
    <t>≧3个</t>
  </si>
  <si>
    <t>建设科研团队数</t>
  </si>
  <si>
    <t>项目影响年限</t>
  </si>
  <si>
    <t>≧4年</t>
  </si>
  <si>
    <t>建设专业数量</t>
  </si>
  <si>
    <t>≧58个</t>
  </si>
  <si>
    <t>设本科教学工程项目数</t>
  </si>
  <si>
    <t>≧10个</t>
  </si>
  <si>
    <t>专业影响力</t>
  </si>
  <si>
    <t>通过项目实施，适当增加教辅经费投入，尽量满足生均年进书量达4册，在原有馆藏结构的基础上，进一步调整完善，尽量达到学校重点学科及各专业之间的教学科研需求，使其结构更加合理化、数字化、专业化。</t>
  </si>
  <si>
    <t>新增纸质图书数量</t>
  </si>
  <si>
    <t>≧5万册</t>
  </si>
  <si>
    <t>建设电子资源库数量</t>
  </si>
  <si>
    <t>≧30个</t>
  </si>
  <si>
    <t>采购成本是否在预算控制范围内</t>
  </si>
  <si>
    <t>根据学校发展规划，通过项目实施，深入建设科研平台，提高科研团队质量，加大科研投入力度，提升学校整体科研信心和水平，促进科研成果转化，助力学校一流学科建设工作。</t>
  </si>
  <si>
    <t>新增纵向项目</t>
  </si>
  <si>
    <t>≧30项</t>
  </si>
  <si>
    <t>决策咨询报告被采用数量</t>
  </si>
  <si>
    <t>新增横向项目</t>
  </si>
  <si>
    <t>≧10项</t>
  </si>
  <si>
    <t>研究报告被采用数量</t>
  </si>
  <si>
    <t>≧2个</t>
  </si>
  <si>
    <t>建设科研团队</t>
  </si>
  <si>
    <t>≧5个</t>
  </si>
  <si>
    <t>开展科普及技术培训活动</t>
  </si>
  <si>
    <t>≧4次</t>
  </si>
  <si>
    <t>开展项目申报培训</t>
  </si>
  <si>
    <t>≧2次</t>
  </si>
  <si>
    <t>科研项目结题合格率</t>
  </si>
  <si>
    <t>≥80%</t>
  </si>
  <si>
    <t>国家级项目形式审查通过率</t>
  </si>
  <si>
    <t>项目按期上报率</t>
  </si>
  <si>
    <t xml:space="preserve"> 根据国家和上级有关要求，及学校事业发展的需要，拟在2021年度加强对外交流与合作，拓宽学校师生员工的国际化视野，提升学校教学、科研整体水平，促进学校的整体转型与内涵发展。</t>
  </si>
  <si>
    <t>安排的教学类出国团组数量</t>
  </si>
  <si>
    <t>≥1个</t>
  </si>
  <si>
    <t>是否能扩大学校知名度和提升美誉度</t>
  </si>
  <si>
    <t>安排的科研类出国团组数量</t>
  </si>
  <si>
    <t>对出访的教学科研人员的影响年限</t>
  </si>
  <si>
    <t>≥5年</t>
  </si>
  <si>
    <t>是否能拓宽教学科研人员的国际视野</t>
  </si>
  <si>
    <t>是否在预算年度完成任务</t>
  </si>
  <si>
    <t>根据上级要求和学校事业发展规划，加大招生就业宣传力度，扩大学校影响力，提升生源和毕业生质量，保证新生报到率和毕业生就业率。</t>
  </si>
  <si>
    <t>计划招生人数</t>
  </si>
  <si>
    <t>≧4500人</t>
  </si>
  <si>
    <t>是否能提升学校知名度</t>
  </si>
  <si>
    <t>≧80%</t>
  </si>
  <si>
    <t>宣传地区数量</t>
  </si>
  <si>
    <t>≧1年</t>
  </si>
  <si>
    <t>家长满意度</t>
  </si>
  <si>
    <t>发放招生就业宣传资料数量</t>
  </si>
  <si>
    <t>≧20000份</t>
  </si>
  <si>
    <t>≧90%</t>
  </si>
  <si>
    <t>据国家政策要求和学校事业发展规划，通过项目实施，加强实践教学，促进教学质量提高，提升人才培养质量。</t>
  </si>
  <si>
    <t>支持的专业数量</t>
  </si>
  <si>
    <t>≧55个</t>
  </si>
  <si>
    <t>支持的教学实验项目数量</t>
  </si>
  <si>
    <t>≧1000个</t>
  </si>
  <si>
    <t>支持的大创及竞赛项目数</t>
  </si>
  <si>
    <t>≧50项</t>
  </si>
  <si>
    <t>服务的学生人数</t>
  </si>
  <si>
    <t>≧17000人次</t>
  </si>
  <si>
    <t>实训项目开出率</t>
  </si>
  <si>
    <t>学生技能竞赛获奖增长率</t>
  </si>
  <si>
    <t>≧5%</t>
  </si>
  <si>
    <t>根据学校事业发展规划，完成年度内相关教学科研任务，促进学校持续健康发展。</t>
  </si>
  <si>
    <t>开展相关项目活动</t>
  </si>
  <si>
    <t>≥2个</t>
  </si>
  <si>
    <t>是否能促进学校发展</t>
  </si>
  <si>
    <t>受益教师比率</t>
  </si>
  <si>
    <t>≥30%</t>
  </si>
  <si>
    <t>≥1年</t>
  </si>
  <si>
    <t>培养学生合格率</t>
  </si>
  <si>
    <t>年度内是否完成项目</t>
  </si>
  <si>
    <t>按照学校事业发展规划，对校内相关项目进行修缮，保障学校教学科研活动正常进行。</t>
  </si>
  <si>
    <t>完成修缮项目数</t>
  </si>
  <si>
    <t>是否能满足教学科研需要</t>
  </si>
  <si>
    <t>是否提升办学条件</t>
  </si>
  <si>
    <t>成本是否在控制范围内</t>
  </si>
  <si>
    <t>≧2年</t>
  </si>
  <si>
    <t>根据学校事业发展规划，开展南北校区相关项目建设，保障学校教学科研活动的正常进行。</t>
  </si>
  <si>
    <t>进入施工阶段项目数</t>
  </si>
  <si>
    <t>≧1个</t>
  </si>
  <si>
    <t>是否改善学校办学基本条件</t>
  </si>
  <si>
    <t>完成论证设计项目数</t>
  </si>
  <si>
    <t>设计使用年限</t>
  </si>
  <si>
    <t>≧50年</t>
  </si>
  <si>
    <t>≥2次</t>
  </si>
  <si>
    <t>年度内是否完成任务</t>
  </si>
  <si>
    <t xml:space="preserve">  继续实施项目-支持地方高校改革发展中央资金</t>
  </si>
  <si>
    <t xml:space="preserve">  上年结转-高校共建与发展专项资金（中央支持地方）</t>
  </si>
  <si>
    <t>根据学校“十四五”规划，通过相关设备购置，完成上级主管部门交办的教学科研工作任务；完成教学楼等建筑的相关设备的配套完善，以便能更好地开展相关教学活动。</t>
  </si>
  <si>
    <t xml:space="preserve">根据学校事业发展规划，进一步完善实验室建设，培育和建议一批具有特色的高标准实验实训中心，保障学校教学科研活动的开展。															
</t>
  </si>
  <si>
    <t>学生受益年限</t>
  </si>
  <si>
    <t>根据学校“十四五”规划和学校新区建设需要，按照学校的安排，建设好学校新区，满足学校未来教学和科研活动的需要。目标1：推进部分学生宿舍建设，逐步满足学生人数增加后的住宿需要；目标2：推进部分学生专业技能和创新创业基地建设项目，为学校的转型发展提供物质保障；目标3：建设部分道路与地下管网，逐步改善办学条件。</t>
  </si>
  <si>
    <t xml:space="preserve">  上年结转-省级新增一般债券用于学校建设项目</t>
  </si>
  <si>
    <t>根据学校事业发展规划，完成北校区相关项目建设，保障学校教学科研活动的正常进行。</t>
  </si>
  <si>
    <t xml:space="preserve">  继续实施项目-大型修缮</t>
  </si>
  <si>
    <t>≧2项</t>
  </si>
  <si>
    <t>根据学校事业发展规划，完成相关项目建设，保障学校教学科研活动的正常进行。</t>
  </si>
  <si>
    <t>≥1项</t>
  </si>
  <si>
    <t>设计使用年度</t>
  </si>
  <si>
    <t>304916-西南医科大学</t>
  </si>
  <si>
    <t>保证教学、科研、行政及后勤的设备费需求，保障学校各项活动的正常开展。</t>
  </si>
  <si>
    <t>满足设备需求的院系及部门</t>
  </si>
  <si>
    <t>45个</t>
  </si>
  <si>
    <t>院系及部门覆盖率</t>
  </si>
  <si>
    <t>20年</t>
  </si>
  <si>
    <t>满足信息化建设的需求，推进信息技术与教育教学的深度融合。</t>
  </si>
  <si>
    <t>完成数量</t>
  </si>
  <si>
    <t>对教学、科研、管理工作的促进作用</t>
  </si>
  <si>
    <t>不断提升</t>
  </si>
  <si>
    <t>信息化项目评审合格率</t>
  </si>
  <si>
    <t>信息化影响年限</t>
  </si>
  <si>
    <t>≥3年</t>
  </si>
  <si>
    <t>信息化项目验收合格率</t>
  </si>
  <si>
    <t>保障实验教学正常运行，提高实验教学质量。推进教育教学改革，提升教育教学质量。</t>
  </si>
  <si>
    <t>实验教学低值易耗申报院系数量</t>
  </si>
  <si>
    <t>大学生创新创业训练计划项目、教育教学改革研究项目院系申报全覆盖</t>
  </si>
  <si>
    <t>师生对大创项目、教学改革研究项目满意度</t>
  </si>
  <si>
    <t>实验教学低值易耗使用率</t>
  </si>
  <si>
    <t>立项项目经费划拨率</t>
  </si>
  <si>
    <t>实验教学低值易耗申报按期完成率</t>
  </si>
  <si>
    <t>项目资助年限</t>
  </si>
  <si>
    <t>&gt;3年</t>
  </si>
  <si>
    <t>实习交换经费预算使用控制达标率</t>
  </si>
  <si>
    <t>大学生创新创业训练计划项目申报预算控制达标率</t>
  </si>
  <si>
    <t>保证科研项目的正常进行，提高科研项目完成质量。</t>
  </si>
  <si>
    <t>开展项目数量</t>
  </si>
  <si>
    <t>2000个</t>
  </si>
  <si>
    <t>专项科研经费落实率</t>
  </si>
  <si>
    <t>取得发明专利</t>
  </si>
  <si>
    <t>完成项目结题</t>
  </si>
  <si>
    <t>200个</t>
  </si>
  <si>
    <t>申报立项课题</t>
  </si>
  <si>
    <t>发表论文</t>
  </si>
  <si>
    <t>400篇</t>
  </si>
  <si>
    <t>12%</t>
  </si>
  <si>
    <t>项目验收合格率</t>
  </si>
  <si>
    <t>全力保障全校教职员工的民生问题，保学校正常运转。</t>
  </si>
  <si>
    <t>提高食堂服务质量</t>
  </si>
  <si>
    <t>提高食堂经济效益，保障教职工民生</t>
  </si>
  <si>
    <t>完成食堂货款按时支付</t>
  </si>
  <si>
    <t>完成食堂工资按时支付</t>
  </si>
  <si>
    <t>完成全年奖助学金的评比和发放。</t>
  </si>
  <si>
    <t>开展生源地助学贷款专项工作</t>
  </si>
  <si>
    <t>提高开展质量</t>
  </si>
  <si>
    <t>学生助学贷款发放落实率</t>
  </si>
  <si>
    <t>社会类奖学金评审合格率</t>
  </si>
  <si>
    <t>学校优秀学生奖学金覆盖面</t>
  </si>
  <si>
    <t xml:space="preserve"> 实现2021年7.2万册图书的采购任务,达到我校年生均进书量3册的目标,缩小我校生均图书量与评估指标的差距。保证已购数字资源的续订和使用。</t>
  </si>
  <si>
    <t>完成图书采购数量</t>
  </si>
  <si>
    <t>7.2万册</t>
  </si>
  <si>
    <t>图书影响年限</t>
  </si>
  <si>
    <t>改善馆藏结构</t>
  </si>
  <si>
    <t>结构合理</t>
  </si>
  <si>
    <t>为了迎接70年校庆需要对学校部分破损项目进行修缮。</t>
  </si>
  <si>
    <t>现场勘测</t>
  </si>
  <si>
    <t>5次</t>
  </si>
  <si>
    <t>提升教学科研水平，引进高端人才及培养保证学校民生工程正常运转。</t>
  </si>
  <si>
    <t>树立学校良好社会社会形象，争创一流大学</t>
  </si>
  <si>
    <t>积极开展奖助学金评比工作。</t>
  </si>
  <si>
    <t>确保科研项目在规定时间结题，符合验收标准。</t>
  </si>
  <si>
    <t>科研成果转化，服务社会</t>
  </si>
  <si>
    <t>越老越好</t>
  </si>
  <si>
    <t>科研项目顺利结题，验收合格。</t>
  </si>
  <si>
    <t>完成科技成果转化，服务社会</t>
  </si>
  <si>
    <t>越好越好</t>
  </si>
  <si>
    <t xml:space="preserve">  上年结转_高校共建与发展专项资金（中央支持地方）</t>
  </si>
  <si>
    <t>通过项目实施，完成科技大楼实验平台建设及使用。</t>
  </si>
  <si>
    <t>支持一级学科数量</t>
  </si>
  <si>
    <t>项目实施服务外单位人员</t>
  </si>
  <si>
    <t>省级科研平台搭建</t>
  </si>
  <si>
    <t>完善科研信息化管理，充分整合学校科研设备资源，打造高水平实验室。</t>
  </si>
  <si>
    <t>支持创新团队</t>
  </si>
  <si>
    <t>提高仪器设备使用率</t>
  </si>
  <si>
    <t>高水平学术论文产出</t>
  </si>
  <si>
    <t>还清本年贷款利息，保持信用等级。</t>
  </si>
  <si>
    <t>还清本年贷款利息</t>
  </si>
  <si>
    <t>3家</t>
  </si>
  <si>
    <t>可持续发展率</t>
  </si>
  <si>
    <t>银行对付款满意度</t>
  </si>
  <si>
    <t>付息率</t>
  </si>
  <si>
    <t>学校贷款信用等级</t>
  </si>
  <si>
    <t>按时付息率</t>
  </si>
  <si>
    <t>继续与银行维持贷款关系</t>
  </si>
  <si>
    <t>&gt;=10年</t>
  </si>
  <si>
    <t>上缴滞纳金</t>
  </si>
  <si>
    <t>无滞纳金</t>
  </si>
  <si>
    <t>按照学校135规划及2021年基本建设计划推进基础设施项目修建。</t>
  </si>
  <si>
    <t>完成研究生2号公寓的修建</t>
  </si>
  <si>
    <t>完成设计图、施工图及修建基础部分</t>
  </si>
  <si>
    <t>改善办学条件</t>
  </si>
  <si>
    <t>&gt;=50年</t>
  </si>
  <si>
    <t xml:space="preserve">  继续实施项目-省级预算内基本建设资金</t>
  </si>
  <si>
    <t>推进科技大楼施工进度，确保尽快完工使用。</t>
  </si>
  <si>
    <t>304917-成都中医药大学</t>
  </si>
  <si>
    <t>为学校“双一流”建设提供人才支撑，优化师资结构。2020年及以前学校派出10名，与留学基金委继续合作“青骨项目”拟派出5人，赴国（境）外进修访学，提升专业教学能力，为“双语教学”储备师资。用于全校符合条件的境外访学：培训、交流和学习；为学校综合实力进一步提升。</t>
  </si>
  <si>
    <t>派出学生人数</t>
  </si>
  <si>
    <t>20名</t>
  </si>
  <si>
    <t>对学校专业建设发展的影响</t>
  </si>
  <si>
    <t>提高学生国际化程度，推动学校国际化人才培养</t>
  </si>
  <si>
    <t>建设效果</t>
  </si>
  <si>
    <t>提高学生语言能力，开阔国际视野</t>
  </si>
  <si>
    <t>开展“双语教学”课程</t>
  </si>
  <si>
    <t>4门</t>
  </si>
  <si>
    <t>建设时效</t>
  </si>
  <si>
    <t>在建设期内完成建设任务</t>
  </si>
  <si>
    <t>控制成本</t>
  </si>
  <si>
    <t>按照预算内金额完成建设任务</t>
  </si>
  <si>
    <t>1、2020年在校生人数大致在2.7万左右，按生均2.5册/年进书量，总计进书6.7万册，共需经费300万元。2、2021年订刊优先保证学院需求，种类比2020年减少，预算经费为30万元。3、我馆外文纸质图书馆藏较少，拟逐步增加购买量，计划2021年购置500册左右，共需经费30万元。4、继续购置《cell》、《science》、《nature》三种期刊，考虑汇率变动因素，预算经费为12万元。5、2020年采购电子资源的预算为630万，2021年续订现有电子资源，并拟新增3-5个左右的资源，共需经费700万元。6、扩充古籍纸质资源20万元。</t>
  </si>
  <si>
    <t>生均图书购入量</t>
  </si>
  <si>
    <t>2册以上</t>
  </si>
  <si>
    <t>在用数据库达数量</t>
  </si>
  <si>
    <t>70个以上</t>
  </si>
  <si>
    <t>文献信息资源师生覆盖率</t>
  </si>
  <si>
    <t>征订外文期刊数量</t>
  </si>
  <si>
    <t>1.按照学校双一流建设的安排，本科教学工作近年在专业建设、课程建设、教材建设、教学过程各环节管理、教学管理服务师生等方面，加大建设力度，提升建设层次，努力建设一批优质的在线课程，包括国家级的各类课程，通过线上线下课程建设，课程思想建设，建设一批优秀的课程，建设一批优质的专业，建设好学校本科教学管理各环节工作，大力提升学校本科教学质量，为学校的双一流建设努力做好本科建设工作。
2.高峰高原学科，围绕主要研究方向，建设一流师资队伍、培养拔尖创新人才、开展高水平科学研究、产出创新学术成果。
3.交叉学科，围绕医药结合、医工结合、医理结合、医文结合，探索新的组织模式和运行方式，培育中医药学科新的增长点。
4.远志计划，靶向突破重大理论、产出重磅产品、创新颠覆技术，给予相关项目持续、不间断支持。</t>
  </si>
  <si>
    <t>建设5门国际慕课，建设5门国家级在线课程，建设3门国家级一流课程，建设10门省级精品在线开放课程，建设10个校级一流专业，建设一个国家级大学英语口语考试考点，争取15门三大出版社十四五规划教材主编。</t>
  </si>
  <si>
    <t>通过最少的投入，能获得最大的效益，极大的提、高本科教学人才培养质量</t>
  </si>
  <si>
    <t>通过建设，让教师有成就感，让学生有收获感，让家长放心，让社会满意</t>
  </si>
  <si>
    <t>支持高峰学科数量（一级学科）</t>
  </si>
  <si>
    <t>提升学校的社会知名度、社会影响力，提高学校招生质量</t>
  </si>
  <si>
    <t>支持高原学科数量（一级学科）</t>
  </si>
  <si>
    <t>促进形成学校、教师、学生、家长、社会的良性循环</t>
  </si>
  <si>
    <t>支持交叉学科项目</t>
  </si>
  <si>
    <t>5-10个</t>
  </si>
  <si>
    <t>对学校的学院建设、专业建设、学生成长、基地建设等都会持续得到发展</t>
  </si>
  <si>
    <t>支持远志计划项目</t>
  </si>
  <si>
    <t>把学校的专业建设、课程建设、教学各环节工作建设得更好</t>
  </si>
  <si>
    <t>ESI全球前1%排名百分位</t>
  </si>
  <si>
    <t>药理学与毒理学进入前75%，临床医学进入前95%。</t>
  </si>
  <si>
    <t>高水平师资队伍建设</t>
  </si>
  <si>
    <t>引育实现“四青”等领军人才新的突破，学科队伍结构更加合理，更富有活力。</t>
  </si>
  <si>
    <t>拔尖创新人才培养</t>
  </si>
  <si>
    <t>研究生培养质量进一步提升，博士点一级学科在第五轮学科评估中全部排名B档以上。</t>
  </si>
  <si>
    <t>重要科研学术产出</t>
  </si>
  <si>
    <t>第一/通讯作者发表CSCD、SCI论文数继续增长，授权专利转化经费进一步增多，科研获奖级别和成果数进一步提升。</t>
  </si>
  <si>
    <t>学科与专业建设项目在3-5年内完成总体建设目标</t>
  </si>
  <si>
    <t>根据目标设立开展预算，不超过预算成本情况下保质完成目标要求</t>
  </si>
  <si>
    <t xml:space="preserve">目标1：搭建文化活动平台，打造文化活动品牌，丰富校园文化生活，提升学生文化修养。组织科技文化艺术节、学生社团文化节、游园晚会、迎新生文艺汇演等文化活动。
目标2：以“杏林之夏”为切入点，将社会实践活动、志愿服务说专业能力有机融合，进一步提升我校大学生专业实践能力。
目标3：通过科研创新、社会实践、志愿服务、创新创业等活动进一步提升在校大学生的综合素质能力，在全校范围内开展各类学生活动40场，参与学生人数占学校总学生数比例的72%以上，全校师生对活动的满意程度达到94%以上。
目标4：进一步提升大学生的创新精神、合作意识肯解决实际问题胡综合能力，倡导学习、合作、竞争、向上的校园氛围。
</t>
  </si>
  <si>
    <t>开展学生活动数量</t>
  </si>
  <si>
    <t>40个</t>
  </si>
  <si>
    <t>学生活动参与度</t>
  </si>
  <si>
    <t>72%</t>
  </si>
  <si>
    <t xml:space="preserve">  学生资助经费 </t>
  </si>
  <si>
    <t>奖励特别优秀的本专科生，奖励品学兼优本专科家庭经济困难学生，向家庭经济困难本专科学生发放生活补助。</t>
  </si>
  <si>
    <t>本专科国家奖学金奖励人数</t>
  </si>
  <si>
    <t>36人</t>
  </si>
  <si>
    <t>家庭经济困难学生完成学业</t>
  </si>
  <si>
    <t>本专科国家助学金奖励人数</t>
  </si>
  <si>
    <t>6135人</t>
  </si>
  <si>
    <t>本专科国家励志奖学金奖励人数</t>
  </si>
  <si>
    <t>696人</t>
  </si>
  <si>
    <t>本专科国家奖学金标准</t>
  </si>
  <si>
    <t>8000元/人</t>
  </si>
  <si>
    <t>本专科国家励志奖学金标准</t>
  </si>
  <si>
    <t>5000元/人</t>
  </si>
  <si>
    <t>本专科国家助学金标准</t>
  </si>
  <si>
    <t>一档2100元/人、二档3300元/人、三档4500元/人</t>
  </si>
  <si>
    <t>为学校“双一流”建设提供人才支撑，履行2020年及以前引进人才和团队的协议，预计2021年引进第三次层次人才2名，其他层次人才12名。</t>
  </si>
  <si>
    <t>4人</t>
  </si>
  <si>
    <t>引进人才获得科研项目</t>
  </si>
  <si>
    <t>高质量文章发表</t>
  </si>
  <si>
    <t>6篇</t>
  </si>
  <si>
    <t>提高学校行政效率，促进学校教育事业发展。</t>
  </si>
  <si>
    <t>投影仪、台式电脑、打印机、照相机、扫描仪、多功能一体机、碎纸机、复印机、沙发（1+1+3）、茶几、办公桌、办公椅、铁皮文件柜、会议椅、木质文件柜、密码柜</t>
  </si>
  <si>
    <t>投影仪10台、台式电脑20台、打印机20台、照相机2台、扫描仪3台、多功能一体机2台、碎纸机3台、、沙发（1+1+3）10个、茶几5个、五节文件柜30个、教研室用条桌15张、椅子120把、铁皮文件柜50个，用于行政办公使用。</t>
  </si>
  <si>
    <t>促进学校教育事业发展</t>
  </si>
  <si>
    <t>高于80%</t>
  </si>
  <si>
    <t>产品质量</t>
  </si>
  <si>
    <t>质量优良</t>
  </si>
  <si>
    <t>所购买的家具须环保等级达标，满足可持续发展要求</t>
  </si>
  <si>
    <t>2021年底前完成</t>
  </si>
  <si>
    <t>家具、设备单价</t>
  </si>
  <si>
    <t>不超过《四川省省级行政事业单位通用办公设备和家具配置标准》（川 财资产【2017】20号）文件要求</t>
  </si>
  <si>
    <t>充分发挥学校的科研优势，充分调动广大科研人员的积极性，促进我校科技成果产出，促进产学研协同发展，提升学校在人才培养，科学研究，文化传承创新方面的水平，更好的服务经济社会发展，为双一流建设提供支撑。</t>
  </si>
  <si>
    <t>支持学科建设数量</t>
  </si>
  <si>
    <t>18个</t>
  </si>
  <si>
    <t>科技成果转化</t>
  </si>
  <si>
    <t>支持科研基地和实训中心数量</t>
  </si>
  <si>
    <t>项目实施受益学生占学校学生总数比例的百分比</t>
  </si>
  <si>
    <t>3%</t>
  </si>
  <si>
    <t>支持创新团队数量</t>
  </si>
  <si>
    <t>教师及科研人员占教职工总数比例</t>
  </si>
  <si>
    <t>1、信息化建设：对基础网络的更新换代，计算资源的扩充，网络安全运维等主要工作
2、大数据平台：建立统一的数据中台，数据集中管理和整合，资源共享、高效使用。
3、应用集成：统一身份认证、统一数据交换标准、统一开发规范。
4、一卡通：一卡通升级和改造工作。
5、医联体3期：实现医联体内各家医疗机构之间信息、资源和业务的互联互通，为医疗资源联合体内共享提供可靠条件，形成“医联协作、医教协同、医研协进”的运行模式。</t>
  </si>
  <si>
    <t>支持教学工作率</t>
  </si>
  <si>
    <t>支持科研工作率</t>
  </si>
  <si>
    <t>支持学科工作率</t>
  </si>
  <si>
    <t>项目实施覆盖受益医疗机构数</t>
  </si>
  <si>
    <t>覆盖行政满意度</t>
  </si>
  <si>
    <t>支持学生工作率</t>
  </si>
  <si>
    <t>五年规划持续建设</t>
  </si>
  <si>
    <t>覆盖医疗机构满意度</t>
  </si>
  <si>
    <t>支持行政工作率</t>
  </si>
  <si>
    <t>满足教学、科研、学生、行政使用的质量</t>
  </si>
  <si>
    <t>项目执行率</t>
  </si>
  <si>
    <t>控制项目成本率</t>
  </si>
  <si>
    <t>依据学校还款总体计划及银行贷款合同协议，完成贷款还本支付500万元，贷款利息支付2500万元。</t>
  </si>
  <si>
    <t>支付时效</t>
  </si>
  <si>
    <t>定期偿还本金、利息，防止财务风险，保持良好信誉。</t>
  </si>
  <si>
    <t>贷款还本</t>
  </si>
  <si>
    <t>贷款利息支付</t>
  </si>
  <si>
    <t>实验室建设项目以十四五事业发展规划、双一流建设实施意见为依据，结合已有的建设基础和技术优势，系统规划，以保障学校教学和科研，满足人才培养目标。建设后师生预期师生受益面大、设备利用率高、技术辐射面广。</t>
  </si>
  <si>
    <t>弘景楼新建实验室建设</t>
  </si>
  <si>
    <t>新建实验室面积约4000平方米</t>
  </si>
  <si>
    <t>进一步提高学校服务社会能力</t>
  </si>
  <si>
    <t>实现大型仪器设备等的开放共享</t>
  </si>
  <si>
    <t>保障教学、科研的顺利开展，受益师生满意度提升</t>
  </si>
  <si>
    <t>受益师生满意度提升</t>
  </si>
  <si>
    <t>实验教学能力提升计划</t>
  </si>
  <si>
    <t>购置约2000万的相关设备用于实验教学改革</t>
  </si>
  <si>
    <t>确保实验室环境良好</t>
  </si>
  <si>
    <t>按时完成实验室废弃物处置，确保实验室环境良好</t>
  </si>
  <si>
    <t>科研平台专项建设</t>
  </si>
  <si>
    <t>购置约3000万的设备、耗材等</t>
  </si>
  <si>
    <t>通过弘景楼实验室建设、临床技能中心建设和实验室专项建设，极大改善实验室面积紧缺、设备不足的现状</t>
  </si>
  <si>
    <t>实验室面积紧缺、设备不足的现状得到改善</t>
  </si>
  <si>
    <t>弘景楼实验室台桌等安装</t>
  </si>
  <si>
    <t>按计划完成约1000万实验室台面等设施安装</t>
  </si>
  <si>
    <t>实验教学项目改革设备购置</t>
  </si>
  <si>
    <t>按计划完成实验教学项目约2000万的设备购置及安装</t>
  </si>
  <si>
    <t>科研平台专项设备及耗材购置</t>
  </si>
  <si>
    <t>按计划完成购置的设备、耗材等</t>
  </si>
  <si>
    <t>按照预算备案时间推进后续工作</t>
  </si>
  <si>
    <t>按照学校经费管理制度和预算备案时间完成相关工作</t>
  </si>
  <si>
    <t>完成弘景楼新建实验室建设</t>
  </si>
  <si>
    <t>新建实验室约4000平方米</t>
  </si>
  <si>
    <t>完成实验教学改革项目阶段性计划</t>
  </si>
  <si>
    <t>购置约2000万的相关设备</t>
  </si>
  <si>
    <t>完成科研平台专项建设</t>
  </si>
  <si>
    <t>通过对学校温江校区、十二桥校区教室、实验室、学生公寓、学生食堂、办公楼等教学科研办公配套设施设备的修缮和维护，有效保障日常教育教学科研工作的开展，为师生员工提供良好的学习工作环境，促进学校各项事业又快又好的发展。</t>
  </si>
  <si>
    <t>完成温江校区一、二食堂装修改造；温江校部分楼宇屋面防水改造；十二桥校区研二公寓装修改造；十二桥校区6-9楼档案馆装修；十二桥校区空调租赁；温江校区围墙修等大型修缮工作。</t>
  </si>
  <si>
    <t>15</t>
  </si>
  <si>
    <t>根据教学科研需求进行针对性、科学化的设计和规划，做到资金使用过程安全、资金使用用途明确、采购行为合法合规、资金使用效率良好，杜绝资金浪费和违规使用资金。</t>
  </si>
  <si>
    <t>提高教职员工对学校科研、办公、教学硬件设施设备的满意度</t>
  </si>
  <si>
    <t>达到国家相关质量要求</t>
  </si>
  <si>
    <t>通过对学校基础设施设备的维修改造，有效保障学校日常教育教学工作的开展，为教职师生员工提供优质的学习工作生活条件。</t>
  </si>
  <si>
    <t>提高在校学生对学校学习、生活环境的满意度</t>
  </si>
  <si>
    <t>2021年12月底完成申报资金的使用</t>
  </si>
  <si>
    <t>维修改造过程中使用环保建材，杜绝因使用劣质材料造成的环境污染。</t>
  </si>
  <si>
    <t>提高学生家长对学校硬件设施设备的满意度</t>
  </si>
  <si>
    <t>92%</t>
  </si>
  <si>
    <t>通过对老旧教室、学生公寓、办公室等楼宇的维修改造，延长楼宇使用年限，节约成本。</t>
  </si>
  <si>
    <t>改善学生食堂就餐环境，增加学生食堂使用年限。</t>
  </si>
  <si>
    <t>10-15年</t>
  </si>
  <si>
    <t>改善、优化学校档案馆储存条件，使档案存放更加智能化、科学化，安全性得到提高，使有效档案安全存放的年限更长。</t>
  </si>
  <si>
    <t>20-30年</t>
  </si>
  <si>
    <t>提升学生公寓住宿环境，增加学生公寓使用寿命。</t>
  </si>
  <si>
    <t xml:space="preserve">  总体目标：凸显中药学学科特色，建立更加协同、高效、开放、具有国际视野的科技创新和人才培养体系，建成省部共建国家重点实验室，突破具有国际竞争力的团队建设，产出大成果，提升国内外地位。
  目标1：继续设立研究生创新基金、助学基金、境外交流学习基金等，进一步提升办学质量，加强国际化联合培养；支持高级访问学者基金、推动申报西部人才计划、教师教学能力培训等，提高教师综合能力；持续平台建设，重点加强GLP平台建设，推进大型仪器平台的开放共享运行，围绕学科5个方向购置先进仪器和基础设备；继续设置科研创新基金和开放基金，支持学科开展高水平研究和吸收人才，促成高层次人才和原创性成果的产出；加强学科党建、中医药文化宣化、实验室网站建设、信息化管理建设，积极参与乡村振兴建设，为区域经济社会服务。
  目标2：进一步提升学科和学校治理能力，加强学生就业率和就业质量提升；争取高水平创新成果的获得，提升学科影响力。
  目标3：在国家平台方面有突破，获批省部共建国家重点实验室或引智基地1个。</t>
  </si>
  <si>
    <t>项目实施影响带动地方发展</t>
  </si>
  <si>
    <t>3-5个县</t>
  </si>
  <si>
    <t>项目实施覆盖受益学生数占学科总学生数比例</t>
  </si>
  <si>
    <t>24个</t>
  </si>
  <si>
    <t>项目实施覆盖受益教师数占学科总教师数比例</t>
  </si>
  <si>
    <t>22个</t>
  </si>
  <si>
    <t>支持的国家级人才培养基地</t>
  </si>
  <si>
    <t>支持国际性学术会议</t>
  </si>
  <si>
    <t>支持专业学术杂志《中药与临床》建设</t>
  </si>
  <si>
    <t>学科建设——人才培养</t>
  </si>
  <si>
    <t>研究生培养质量进一步提升，受益学生730人以上，青年教师受益10-100人次。</t>
  </si>
  <si>
    <t>学科建设——科研项目</t>
  </si>
  <si>
    <t>承担国家级课题30项。</t>
  </si>
  <si>
    <t>学科建设——科研产出</t>
  </si>
  <si>
    <t>发表高水平论文200篇以上，申请专利10项。</t>
  </si>
  <si>
    <t>学科建设——平台建设</t>
  </si>
  <si>
    <t>继续加强GLP平台的建设、推进大型仪器平台的开放共享运行，围绕学科5个方向发展需.要完善和提升平台。</t>
  </si>
  <si>
    <t>目标1：完善针灸医学成像平台建设；
目标2：完成学科交叉课题开放；
目标3:   完善院士工作站建设。</t>
  </si>
  <si>
    <t>覆盖全校80%以上学科</t>
  </si>
  <si>
    <t>项目实施覆盖受益研究生学生数占学校研究生总数比例</t>
  </si>
  <si>
    <t>占学校研究生总量的30%以上</t>
  </si>
  <si>
    <t>覆盖全校50%以上实验室</t>
  </si>
  <si>
    <t>项目实施覆盖受益课题数</t>
  </si>
  <si>
    <t>20个以上</t>
  </si>
  <si>
    <t>3个以上</t>
  </si>
  <si>
    <t>孵育创新团队（师/生）数量</t>
  </si>
  <si>
    <t>1个以上</t>
  </si>
  <si>
    <t>研究生培养质量进一步提升，受益学生100人以上</t>
  </si>
  <si>
    <t>承担国家级课题增长率20%以上</t>
  </si>
  <si>
    <t>科研产出</t>
  </si>
  <si>
    <t>发表高水平论文增长率20%以上</t>
  </si>
  <si>
    <t xml:space="preserve">  继续实施项目-部门集中收入安排支出</t>
  </si>
  <si>
    <t>4</t>
  </si>
  <si>
    <t>6</t>
  </si>
  <si>
    <t xml:space="preserve">  继续实施项目-省属单位医疗服务能力提升资金</t>
  </si>
  <si>
    <t>1.启动2020年度全科医生转岗培训4357人，完成2019年度全科医生转岗培训2900余人结业考核。
2.启动2020年度骨干全科医生培训164人，完成2019年度164人骨干全科医生考核发证。</t>
  </si>
  <si>
    <t>2020年度全科医生转岗培训</t>
  </si>
  <si>
    <t>4357人</t>
  </si>
  <si>
    <t>全科医生数量有所增加</t>
  </si>
  <si>
    <t>增加2700余人</t>
  </si>
  <si>
    <t>参培全科医生学员满意度</t>
  </si>
  <si>
    <t>2020年度骨干全科医生培训</t>
  </si>
  <si>
    <t>164人</t>
  </si>
  <si>
    <t>参培全科医生业务水平</t>
  </si>
  <si>
    <t>大幅提高</t>
  </si>
  <si>
    <t>2019年度转岗培训合格率</t>
  </si>
  <si>
    <t>≧95%</t>
  </si>
  <si>
    <t>2019年度骨干全科医生培训合格率</t>
  </si>
  <si>
    <t>18</t>
  </si>
  <si>
    <t xml:space="preserve">  上年结转_高校共建与发展专项资金（中支地资金）</t>
  </si>
  <si>
    <t xml:space="preserve"> 总体目标：凸显中药学学科特色，建立更加协同、高效、开放、具有国际视野的科技创新和人才培养体系，建成省部共建国家重点实验室，突破具有国际竞争力的团队建设，产出大成果，提升国内外地位。
  目标1：继续设立研究生创新基金、助学基金、境外交流学习基金等，进一步提升办学质量，加强国际化联合培养；支持高级访问学者基金、推动申报西部人才计划、教师教学能力培训等，提高教师综合能力；持续平台建设，重点加强GLP平台建设，推进大型仪器平台的开放共享运行，围绕学科5个方向购置先进仪器和基础设备；继续设置科研创新基金和开放基金，支持学科开展高水平研究和吸收人才，促成高层次人才和原创性成果的产出；加强学科党建、中医药文化宣化、实验室网站建设、信息化管理建设，积极参与乡村振兴建设，为区域经济社会服务。
  目标2：进一步提升学科和学校治理能力，加强学生就业率和就业质量提升；争取高水平创新成果的获得，提升学科影响力。
  目标3：在国家平台方面有突破，获批省部共建国家重点实验室或引智基地1个。</t>
  </si>
  <si>
    <t>24</t>
  </si>
  <si>
    <t>22</t>
  </si>
  <si>
    <t>继续加强GLP平台的建设、推进大型仪器平台的开放共享运行，围绕学科5个方向发展需.要完善和提升平台</t>
  </si>
  <si>
    <t xml:space="preserve">  上年结转_2017年第二批省级科技计划项目</t>
  </si>
  <si>
    <t xml:space="preserve"> 充分发挥学校的科研优势，充分调动广大科研人员的积极性，促进我校科技成果产出，促进产学研协同发展，提升学校在人才培养，科学研究，文化传承创新方面的水平，更好的服务经济社会发展，为双一流建设提供支撑。</t>
  </si>
  <si>
    <t xml:space="preserve">  上年结转_ 中央财政引导地方科技发展资金 </t>
  </si>
  <si>
    <t>本项目拟在“系统中药学”思想指导下，依托国家重点实验室的国家级中药种质资源战略储备库，建设西南特色中药资源基因组学创新平台，引进第三代+第二代国际先进稳定的高通量测序系统，构建中药核基因组、质体基因组、甲基化组、转录组、微生物宏基因组等的创新研究体系，开展西南特色中药资源的基因组、转录组、微生物宏基因组等的测序分析研究，衍生创建国家中药种质资源库中川产道地药材基因组信息数据库，完成多个川产道地药材的全基因组测序。平台建成后，将成为西南地区首家、国内领先的中药资源领域的基因组创新平台，对进一步完善“系统中药学”学术思想体系，为西南特色中药资源尤其是川道道地药材的种质保存保护与品种创新、多维评价和产业化发展提供有力的前沿支撑必将提升川药品牌科技内涵，同时保障我国中药战略资源的生物安全，为我国生物多样性的国际话语权和产权保护提供了新的视角。</t>
  </si>
  <si>
    <t>形成系列管理制度与操作规程</t>
  </si>
  <si>
    <t>预计基于该库的应用，使得药材品质的提升空间</t>
  </si>
  <si>
    <t>预计产生经济效益 500 万以上</t>
  </si>
  <si>
    <t>培养在读博士后</t>
  </si>
  <si>
    <t>3 人</t>
  </si>
  <si>
    <t>共享形式服务实验室、学院、学校等相关科研需求</t>
  </si>
  <si>
    <t>共享提升</t>
  </si>
  <si>
    <t>呈交最终科技报告</t>
  </si>
  <si>
    <t>1 篇</t>
  </si>
  <si>
    <t>相关技术咨询、培训等服务</t>
  </si>
  <si>
    <t>10 次</t>
  </si>
  <si>
    <t>发表高水平研究论文</t>
  </si>
  <si>
    <t>10 篇</t>
  </si>
  <si>
    <t>培养省学术和技术带头人</t>
  </si>
  <si>
    <t>2 人</t>
  </si>
  <si>
    <t>省学术和技术带头人后备人选</t>
  </si>
  <si>
    <t>目标1：充实和完善生物评价平台建设：生物评价平台系统性建设：涵盖细胞生物学技术单元、机能评价技术单元、微成像技术单元。
目标2：支持双一流建设取得进展，同时，积极服务地方科研和经济建设。</t>
  </si>
  <si>
    <t>30个以上</t>
  </si>
  <si>
    <t>4个以上</t>
  </si>
  <si>
    <t>项目覆盖校外用户满意度</t>
  </si>
  <si>
    <t>研究生培养质量进一步提升，受益学生200人以上</t>
  </si>
  <si>
    <t>总体目标：凸显中药学学科特色，建立更加协同、高效、开放、具有国际视野的科技创新和人才培养体系，建成省部共建国家重点实验室，突破具有国际竞争力的团队建设，产出大成果，提升国内外地位。
  目标1：继续设立研究生创新基金、助学基金、境外交流学习基金等，进一步提升办学质量，加强国际化联合培养；支持高级访问学者基金、推动申报西部人才计划、教师教学能力培训等，提高教师综合能力；持续平台建设，重点加强GLP平台建设，推进大型仪器平台的开放共享运行，围绕学科5个方向购置先进仪器和基础设备；继续设置科研创新基金和开放基金，支持学科开展高水平研究和吸收人才，促成高层次人才和原创性成果的产出；加强学科党建、中医药文化宣化、实验室网站建设、信息化管理建设，积极参与乡村振兴建设，为区域经济社会服务。
  目标2：进一步提升学科和学校治理能力，加强学生就业率和就业质量提升；争取高水平创新成果的获得，提升学科影响力。
  目标3：在国家平台方面有突破，获批省部共建国家重点实验室或引智基地1个。</t>
  </si>
  <si>
    <t xml:space="preserve">  上年结转_医疗服务提升（中医药事业传承与发展部分）</t>
  </si>
  <si>
    <t xml:space="preserve"> 完成中药资源普查任务工作，促进名老中医药专传承工作室建设，推进中医药健康文化行动专项，完成中医药传统知识收集整理。</t>
  </si>
  <si>
    <t>支持中药资源普查项目</t>
  </si>
  <si>
    <t>促进相关中医药文化素养</t>
  </si>
  <si>
    <t xml:space="preserve">提升 </t>
  </si>
  <si>
    <t>支持的传承工作室建设</t>
  </si>
  <si>
    <t>中医药健康文化推进行动</t>
  </si>
  <si>
    <t>及时开展完成</t>
  </si>
  <si>
    <t>中医药传统知识收集整理</t>
  </si>
  <si>
    <t>资金预算执行率</t>
  </si>
  <si>
    <t xml:space="preserve">  上年结转_医疗服务提升（卫生健康人才培养培训）</t>
  </si>
  <si>
    <t>1.全科医生转岗培训4357人，完成转岗培训2900余人结业考核。2.全科医生培训164人，164人骨干全科医生考核发证。 3：充实和完善生物评价平台建设：生物评价平台系统性建设：涵盖细胞生物学技术单元、机能评价技术单元、微成像技术单元。</t>
  </si>
  <si>
    <t>全科医生转岗培训</t>
  </si>
  <si>
    <t>骨干全科医生培训</t>
  </si>
  <si>
    <t>转岗培训合格率</t>
  </si>
  <si>
    <t>骨干全科医生培训合格率</t>
  </si>
  <si>
    <t>完成18栋学生公寓主体工程，完成实验教学中心实验室提升工程。</t>
  </si>
  <si>
    <t>完成装修面积24960.52平方米的实验室装修工程，完成30953.43平方米的土建工程</t>
  </si>
  <si>
    <t>增加宿舍面积，增加床位，提高学生住宿条件，增加实验室使用面积</t>
  </si>
  <si>
    <t>在原有宿舍面积基础上增加宿舍面积58%</t>
  </si>
  <si>
    <t>达到国家使用规范要求，工程质量合格</t>
  </si>
  <si>
    <t>提升学校教学实力，满足教学科研需要</t>
  </si>
  <si>
    <t>提升</t>
  </si>
  <si>
    <t>按进度计划，按时支付工程进度款</t>
  </si>
  <si>
    <t>按时支付</t>
  </si>
  <si>
    <t>严格控制工程总造价</t>
  </si>
  <si>
    <t>严控造价</t>
  </si>
  <si>
    <t>孵化国家级项目50余项，发表科研论文400余篇，获得到位科研经费3300万元。充分发挥学校的科技优势，充分调动广大科技人员的积极性促进我校科技成果向现实生产力转化，提高科研水平和科技实力，本年度拟签订的横向项目为40-50项。</t>
  </si>
  <si>
    <t>支持的项目数量</t>
  </si>
  <si>
    <t>600个（包含原有立项项目约400项和新增立项项目约200项）</t>
  </si>
  <si>
    <t>获得科研项目经费</t>
  </si>
  <si>
    <t>2500万元（包含国家级项目、部省级项目、厅局级项目经费）</t>
  </si>
  <si>
    <t>15个（包含中医临床、中医基础、中药、针推、康复、管理、外语、运动等学科）</t>
  </si>
  <si>
    <t>成果转让获得经费</t>
  </si>
  <si>
    <t>800万元（包含专利、成果等到校经费）</t>
  </si>
  <si>
    <t>支持的团队数量</t>
  </si>
  <si>
    <t>22个（包含中药学学科特色创新科研团队、团队专项支持2类）</t>
  </si>
  <si>
    <t>受资助教职工数</t>
  </si>
  <si>
    <t>约600人（覆盖近50%在编在岗教职工）</t>
  </si>
  <si>
    <t>技术开发类项目</t>
  </si>
  <si>
    <t>26～30</t>
  </si>
  <si>
    <t>可持续影响人数</t>
  </si>
  <si>
    <t>约600人（为其后续科研工作打下基础）</t>
  </si>
  <si>
    <t>技术服务类项目</t>
  </si>
  <si>
    <t>6～8</t>
  </si>
  <si>
    <t>技术咨询类项目</t>
  </si>
  <si>
    <t>发表科研论文篇数</t>
  </si>
  <si>
    <t>400余篇（包含普通论文及核心论文约350篇，SCI约50篇）</t>
  </si>
  <si>
    <t>新上国家级项目数</t>
  </si>
  <si>
    <t>50项（包含国家自然科学基金48项，国家社科基金2项）</t>
  </si>
  <si>
    <t>技术转让项目</t>
  </si>
  <si>
    <t>2-4</t>
  </si>
  <si>
    <t xml:space="preserve">  医疗服务能力提升补助资金</t>
  </si>
  <si>
    <t>1、继续支持名老中医药专家传承工作室建设
2、重点加强中医药古籍联目建设、古籍数字化建设和巴蜀中医药古籍整理研究，提升中医药古籍保护利用和公共服务能力。
 目标
3.对分布在基层、民间的中医药传统知识进行抢救性调查、挖掘和整理。
4、培养农村订单定向生896人</t>
  </si>
  <si>
    <t>调查和登记的活态性民间传承项目数量</t>
  </si>
  <si>
    <t>中医药传统知识保护水平和能力</t>
  </si>
  <si>
    <t>提高</t>
  </si>
  <si>
    <t>中医药传统知识持有人满意度</t>
  </si>
  <si>
    <t>培养农村订单定向生</t>
  </si>
  <si>
    <t>896人</t>
  </si>
  <si>
    <t>中医药传统知识和文化传承发展能力</t>
  </si>
  <si>
    <t>培养学生满意度</t>
  </si>
  <si>
    <t>传统知识保护和研究水平进一步提升</t>
  </si>
  <si>
    <t>建设项目完成率</t>
  </si>
  <si>
    <t>项目周期</t>
  </si>
  <si>
    <t>及时完成率</t>
  </si>
  <si>
    <t>≥85%</t>
  </si>
  <si>
    <t>成本控制有效性</t>
  </si>
  <si>
    <t>严格采购程序、按照财政部有关经费标准执行。</t>
  </si>
  <si>
    <t xml:space="preserve">  继续实施项目-大运会场馆改造提升</t>
  </si>
  <si>
    <t>按照上级部门要求，完成场馆改造，完成大运会相关设施设备验收筹备工作。</t>
  </si>
  <si>
    <t>改造场馆数</t>
  </si>
  <si>
    <t>促进并带动地方经济发展</t>
  </si>
  <si>
    <t>参会运动员好评度</t>
  </si>
  <si>
    <t>达到相关质量要求</t>
  </si>
  <si>
    <t>提升学校规划建设能力</t>
  </si>
  <si>
    <t>按期完工验收</t>
  </si>
  <si>
    <t>304918-川北医学院</t>
  </si>
  <si>
    <t>按照贷款合同约定，及时、足额偿还学校贷款本金及利息。</t>
  </si>
  <si>
    <t>偿还贷款本金</t>
  </si>
  <si>
    <t>6000万</t>
  </si>
  <si>
    <t>减少本金，减轻学校债务。</t>
  </si>
  <si>
    <t>合理使用资金，效益最大化。</t>
  </si>
  <si>
    <t>偿还贷款利息</t>
  </si>
  <si>
    <t>450万</t>
  </si>
  <si>
    <t>贷款评价3a文件，信用评级社会信用评价</t>
  </si>
  <si>
    <t>提升学校公信力</t>
  </si>
  <si>
    <t>贷款逾期额</t>
  </si>
  <si>
    <t>无直接生态效益</t>
  </si>
  <si>
    <t>贷款偿还及时性</t>
  </si>
  <si>
    <t>学校长期发展</t>
  </si>
  <si>
    <t>利于学校长期发展</t>
  </si>
  <si>
    <t>按照合同偿还本金，减少利息</t>
  </si>
  <si>
    <t>减少学校办学成本</t>
  </si>
  <si>
    <t>1.购置中外文图书8万册；2、续订纸质外文期刊2种；3、续订纸质中文期刊约420种；4、订购纸质报纸46种；5、续订数据库25个（含Notepress）。</t>
  </si>
  <si>
    <t>购置中外文新书</t>
  </si>
  <si>
    <t>本项目未涉及直接经济效益，以完善馆藏资源、提高学院教学、科研、医疗的文献保障率为间接经济效益</t>
  </si>
  <si>
    <t>提高馆藏质量与数量，提升生均图书册书办学指标</t>
  </si>
  <si>
    <t>续订2022年纸质外文期刊</t>
  </si>
  <si>
    <t>2种</t>
  </si>
  <si>
    <t>完善学院馆藏资源、提高学院教学、科研、医疗的文献保障率</t>
  </si>
  <si>
    <t>为教学、科研、管理、医疗提供信息服务保障</t>
  </si>
  <si>
    <t>续订2022年纸质中文期刊</t>
  </si>
  <si>
    <t>420种</t>
  </si>
  <si>
    <t>完成生均进书3册</t>
  </si>
  <si>
    <t>达到生均年进书考核标准</t>
  </si>
  <si>
    <t>续订2022年报纸</t>
  </si>
  <si>
    <t>46种</t>
  </si>
  <si>
    <t>书刊资源</t>
  </si>
  <si>
    <t>续订2021年数据库</t>
  </si>
  <si>
    <t>25个</t>
  </si>
  <si>
    <t>远程及平台数据库使用年限</t>
  </si>
  <si>
    <t>图书为国家正规出版物，从政府采购中标单位中购置</t>
  </si>
  <si>
    <t>镜像数据库</t>
  </si>
  <si>
    <t>≥10年</t>
  </si>
  <si>
    <t>外文期刊为正规出版物，从政府采购中标单位中购置</t>
  </si>
  <si>
    <t>中文期刊为国家正规出版物，从政府采购中标单位中购置</t>
  </si>
  <si>
    <t>报纸为国家正规出版物，从邮局订购</t>
  </si>
  <si>
    <t>数据库保证知识版权、平台使用流畅、界面友好</t>
  </si>
  <si>
    <t>及时补充完善当年出版新书</t>
  </si>
  <si>
    <t>0.8</t>
  </si>
  <si>
    <t>及时补充完善当年期刊、报纸</t>
  </si>
  <si>
    <t>保证数据库正常使用</t>
  </si>
  <si>
    <t>采购成本</t>
  </si>
  <si>
    <t>871.8</t>
  </si>
  <si>
    <t>项目的总体目标是建成一个优秀实验、实训室体系，提供优良的教学、科研实验环境，通过开展实验教学，全面提高学生的实践能力、创新能力，同时为本校学生培养和教师的科研提供条件，为培养新时代国家经济建设和社会发展需求的高素质人才创造条件和提供保障。</t>
  </si>
  <si>
    <t>实验材料购置金额达到计划要求。</t>
  </si>
  <si>
    <t>截止12月31日采购金额</t>
  </si>
  <si>
    <t>本项目未涉及直接经济效益，以改善学生实验及实训室条件，提升学生综合素质，提高学校办学能力为间接经济效益。</t>
  </si>
  <si>
    <t>总分5分</t>
  </si>
  <si>
    <t>采购材料验收合格率</t>
  </si>
  <si>
    <t>材料验收合格率100%</t>
  </si>
  <si>
    <t>学生完成实践教学、实训内容。</t>
  </si>
  <si>
    <t>总分10分</t>
  </si>
  <si>
    <t>年度内完成采购计划</t>
  </si>
  <si>
    <t>截止12月31日采购完成数量</t>
  </si>
  <si>
    <t>满足学校科研基本运行材料需要。</t>
  </si>
  <si>
    <t>严格按照学校相关管理办法进行采购，相关职能部门管理、监督，控制成本。</t>
  </si>
  <si>
    <t>实验材料符合国家生态环保要求。</t>
  </si>
  <si>
    <t>通过实验及实训室相关建设，提升学生综合能力。</t>
  </si>
  <si>
    <t>保障本校本专科、研究生、留学生奖助学金的足额、准确、及时发放</t>
  </si>
  <si>
    <t>本校本专科、研究生、留学生奖助学金的足额发放</t>
  </si>
  <si>
    <t>足额发放</t>
  </si>
  <si>
    <t>该项目无经济效益指标</t>
  </si>
  <si>
    <t>大于90%</t>
  </si>
  <si>
    <t>本校本专科、研究生、留学生奖助学金的准确发放</t>
  </si>
  <si>
    <t>准确发放</t>
  </si>
  <si>
    <t>提升本校社会影响力</t>
  </si>
  <si>
    <t>本校本专科、研究生、留学生奖助学金的及时发放</t>
  </si>
  <si>
    <t>及时发放</t>
  </si>
  <si>
    <t>该项目无生态指标</t>
  </si>
  <si>
    <t>该项目无成本指标</t>
  </si>
  <si>
    <t>让本校学生能够及时得到资助，保证学业的顺利完成</t>
  </si>
  <si>
    <t>保证本校学生学业的顺利完成</t>
  </si>
  <si>
    <t>根据学校对外合作交流的需要，为推动学校对外合作交流项目，2021度我校继续跟美国、英国、加拿大、德国、台湾、东南亚等“一带一路”沿线国家大学及科研机构交流合作，计划派出20多位学校师资赴国（境）外参会、交流、培训、研修、科研合作等，一方面提高我院师资的双语教学能力，另一方面加强学术和科研方面的交流合作，进一步提升我院的国际影响力，推动我校教育国际化步伐。</t>
  </si>
  <si>
    <t>通过国家留金委、外专局项目计划派出</t>
  </si>
  <si>
    <t>3人</t>
  </si>
  <si>
    <t>本项目未直接涉及经济效益，但是为推动我院医学留学生项目和学院一流学科的建设有非常重要的作用</t>
  </si>
  <si>
    <t>为学院师资对外学习交流提供平台</t>
  </si>
  <si>
    <t>校级合作渠道计划派出</t>
  </si>
  <si>
    <t>12人</t>
  </si>
  <si>
    <t>因为地域劣势，我院对外交流意识弱，项目开展困难，积极推动对外合作交流项目对于提升师资的国际意识和学院的国际影响力有极大推动作用</t>
  </si>
  <si>
    <t>个人联系渠道</t>
  </si>
  <si>
    <t>7人</t>
  </si>
  <si>
    <t>此项目跟生态效益表面看没有直接的联系，但是对外合作交流项目利于学习国外先进的科研、技术和管理理念，回国后不断创新，利用新的理念解决问题，在医学领域实现更多的环保节能，长远看可获得生态效益</t>
  </si>
  <si>
    <t>语言能力的提升</t>
  </si>
  <si>
    <t>双语师资可长期使用</t>
  </si>
  <si>
    <t>科研和学术能力提升</t>
  </si>
  <si>
    <t>科研学术人才可长期使用</t>
  </si>
  <si>
    <t>加强师资国际意识，提升学校国际影响力</t>
  </si>
  <si>
    <t>推动我院学科、科研和学术建设长期可持续发展</t>
  </si>
  <si>
    <t>科研人才中长期培养（半年以上）</t>
  </si>
  <si>
    <t>语言能力的提升3个月以上</t>
  </si>
  <si>
    <t>学术交流、参会短期（7天以内）</t>
  </si>
  <si>
    <t>人才培养成本</t>
  </si>
  <si>
    <t>65000</t>
  </si>
  <si>
    <t>按时完成科研，保证顺利完成验收，提高医疗科研水平。</t>
  </si>
  <si>
    <t>8</t>
  </si>
  <si>
    <t>无直接经济效益。</t>
  </si>
  <si>
    <t>达到95%</t>
  </si>
  <si>
    <t>完成科研项目，顺利完成验收。</t>
  </si>
  <si>
    <t>完成科研项目，顺利完成验收</t>
  </si>
  <si>
    <t>提高医疗科研水平。</t>
  </si>
  <si>
    <t>按时完成科研。</t>
  </si>
  <si>
    <t>合理高效使用科研经费。</t>
  </si>
  <si>
    <t>按时购买合格货物设备，提升我校科研条件。</t>
  </si>
  <si>
    <t>6批次</t>
  </si>
  <si>
    <t>6
批次</t>
  </si>
  <si>
    <t>提升科研条件</t>
  </si>
  <si>
    <t>师生满意</t>
  </si>
  <si>
    <t>合格产品</t>
  </si>
  <si>
    <t>无直接社会效益指标</t>
  </si>
  <si>
    <t>2021年完成政府采购</t>
  </si>
  <si>
    <t>年底完成</t>
  </si>
  <si>
    <t>环保无污染</t>
  </si>
  <si>
    <t>无污染</t>
  </si>
  <si>
    <t>按实际成本采购</t>
  </si>
  <si>
    <t>可持续</t>
  </si>
  <si>
    <t>保障学校正常运转。</t>
  </si>
  <si>
    <t>840</t>
  </si>
  <si>
    <t>840万</t>
  </si>
  <si>
    <t>保障学校运转。</t>
  </si>
  <si>
    <t>2021年底完成</t>
  </si>
  <si>
    <t>环保无污染。</t>
  </si>
  <si>
    <t>根据市场行情采购。</t>
  </si>
  <si>
    <t>可持续1年</t>
  </si>
  <si>
    <t>基本建立具有中国特色的权责清晰、管理科学、治理完善、运行高效、监督有力的现代医院管理制度</t>
  </si>
  <si>
    <t>医疗服务收入（不含药品、耗材、检查、化验收入）占公立医院医疗收入的比例</t>
  </si>
  <si>
    <t>有提高</t>
  </si>
  <si>
    <t>无经济效益</t>
  </si>
  <si>
    <t>公立医院职工、公立医院住院患者满意度</t>
  </si>
  <si>
    <t>三级公立医院出院患者手术占比</t>
  </si>
  <si>
    <t>三级公立医院门诊人次数与出院人次数</t>
  </si>
  <si>
    <t>降低</t>
  </si>
  <si>
    <t>公立医院百元医疗收入的医疗支出（不含药品收入〉</t>
  </si>
  <si>
    <t>三级公立医院万元收入能耗支出</t>
  </si>
  <si>
    <t>完成部门集中收入的上缴，主要用于保障校内人员工资及绩效等。</t>
  </si>
  <si>
    <t>发放校内人员工资及绩效等</t>
  </si>
  <si>
    <t>3452万元</t>
  </si>
  <si>
    <t>无直接经济效益</t>
  </si>
  <si>
    <t>提升教学质量</t>
  </si>
  <si>
    <t>调动职工积极性，提升幸福感。</t>
  </si>
  <si>
    <t>无生态效益</t>
  </si>
  <si>
    <t>该项目无成本指标。</t>
  </si>
  <si>
    <t>可持续年限</t>
  </si>
  <si>
    <t>一年</t>
  </si>
  <si>
    <t>1、对所有申报部门所申报的项目进行分类汇总，对项目进行初审并汇总，并邀请校内外专家进行评审； 
2、将评审结果报发展规划处对项目进行审查备案，包括对当年建议予以支持及建议部分支持项目，对建议调整完善后予以支持的项目纳入项目库；</t>
  </si>
  <si>
    <t>对所有申报部门所申报的项目进行分类汇总，对项目进行初审并汇总，并邀请校内外专家进行评审；</t>
  </si>
  <si>
    <t>通过项目建设，提升教学、科研、保障等工作的软硬件水平，为学校正常运作提供更有力的支撑。</t>
  </si>
  <si>
    <t>逐步提高</t>
  </si>
  <si>
    <t>服务对象满意</t>
  </si>
  <si>
    <t>将评审结果报发展规划处对项目进行审查备案，包括对当年建议予以支持及建议部分支持项目，对建议调整完善后予以支持的项目纳入项目库；</t>
  </si>
  <si>
    <t>提高广大教职工的满意度</t>
  </si>
  <si>
    <t>工作完成率</t>
  </si>
  <si>
    <t>减少污染，降低能耗。</t>
  </si>
  <si>
    <t>完成2020年度校内专项（项目）资金预算支出</t>
  </si>
  <si>
    <t>12月31日前</t>
  </si>
  <si>
    <t>规范项目立项程序</t>
  </si>
  <si>
    <t>逐步规范</t>
  </si>
  <si>
    <t>预算资金内完成</t>
  </si>
  <si>
    <t>不超过3059万元</t>
  </si>
  <si>
    <t>1、顺庆校区道路改造；                       2、东西校区电力增容；
3、校史馆建设；                             4、运动场翻新改造
5、高坪校区路南街家属院环境整治工程；       6、第一教学楼和世纪会堂消防改造；    
7、校园环境综合整治；</t>
  </si>
  <si>
    <t>电力增容</t>
  </si>
  <si>
    <t>约2000KVA</t>
  </si>
  <si>
    <t>合理规划，节约投资</t>
  </si>
  <si>
    <t>校园环境综合整治</t>
  </si>
  <si>
    <t>范围约1000亩内</t>
  </si>
  <si>
    <t>办学条件</t>
  </si>
  <si>
    <t>改善校园环境，提升办学条件</t>
  </si>
  <si>
    <t>装饰装修</t>
  </si>
  <si>
    <t>约1000平方</t>
  </si>
  <si>
    <t>提升生活、居住环境</t>
  </si>
  <si>
    <t>运动场改造</t>
  </si>
  <si>
    <t>约10000平方</t>
  </si>
  <si>
    <t>可持续影响时间</t>
  </si>
  <si>
    <t>校园道路改造</t>
  </si>
  <si>
    <t>约1.5公里</t>
  </si>
  <si>
    <t>消防设施改造数量</t>
  </si>
  <si>
    <t>改造安装喷淋头等</t>
  </si>
  <si>
    <t>达到美观、整洁及统一</t>
  </si>
  <si>
    <t>达到安全用电</t>
  </si>
  <si>
    <t>消防用水及消防设施改造效果</t>
  </si>
  <si>
    <t>达到初期预防火灾的用水</t>
  </si>
  <si>
    <t>进度完成时间</t>
  </si>
  <si>
    <t>一年时间完成</t>
  </si>
  <si>
    <t>消防用水及消防设施改造</t>
  </si>
  <si>
    <t>约57万</t>
  </si>
  <si>
    <t>校园环境整治</t>
  </si>
  <si>
    <t>约420万</t>
  </si>
  <si>
    <t>电力增容、户表改造</t>
  </si>
  <si>
    <t>约700万</t>
  </si>
  <si>
    <t>约200 万</t>
  </si>
  <si>
    <t>约273.898万</t>
  </si>
  <si>
    <t>约 130万</t>
  </si>
  <si>
    <t>304919-四川音乐学院</t>
  </si>
  <si>
    <t>按照贷款合同约定按期偿还银行贷款利息，不出现贷款本息逾期的情况，有效控制新增贷款，保证学校的正常的投资负债率，确保财务风险可控。</t>
  </si>
  <si>
    <t>按时支付银行贷款利息</t>
  </si>
  <si>
    <t>583.96万</t>
  </si>
  <si>
    <t>对学院财务风险控制结构的优化作用</t>
  </si>
  <si>
    <t>付息对象满意度</t>
  </si>
  <si>
    <t>对学院财务信用的保持作用</t>
  </si>
  <si>
    <t>贷款本息逾期情况</t>
  </si>
  <si>
    <t>不出现</t>
  </si>
  <si>
    <t>对学院整体长远发展的促进作用</t>
  </si>
  <si>
    <t>保证学校的正常的投资负债率</t>
  </si>
  <si>
    <t xml:space="preserve">  转拨幼儿园上缴专户保教费</t>
  </si>
  <si>
    <t>严格按照教育局的要求开展教育保育工作，确保科学教育幼儿。解决学院教职工子女入托的需求，完成6个班，约180名幼儿的正常教育、教学活动，保障保育人员正常的劳动力成本支出，为幼儿健康成长提供支持。提升社会美誉度。</t>
  </si>
  <si>
    <t>完成幼儿保育教育工作</t>
  </si>
  <si>
    <t>180人</t>
  </si>
  <si>
    <t>社会美誉度</t>
  </si>
  <si>
    <t>社会美誉度逐年提高</t>
  </si>
  <si>
    <t>幼儿家长满意度</t>
  </si>
  <si>
    <t>完成武侯区教育局保育教育要求</t>
  </si>
  <si>
    <t xml:space="preserve"> 严格按照武侯区教育局的要求开展保育、教育工作，确保科学教育幼儿。</t>
  </si>
  <si>
    <t>完成四川音乐学院规定的指标</t>
  </si>
  <si>
    <t>解决四川音乐学院教职工子女入托的需求，得到上级教育主管部门的认可和支持。</t>
  </si>
  <si>
    <t>根据学院专业设置以及教育教学、科研和学科建设、读者需求，图书馆文献采购工作组在向图书馆工作委员会、全校各院系征集文献需求的基础上，制定文献资源采购计划，经学院办公会通过后，由国资处进行政府采购，完成该项目。预计购买纸质文献中文图书大约1.4万余册，中外文期刊约450种，电子资源方面大约购置数据库20余个，电子图书约1.2万种。</t>
  </si>
  <si>
    <t>购买各类文献量</t>
  </si>
  <si>
    <t xml:space="preserve">图书约2.6万余册(纸质图书大约1.4万余册、电子图书约1.2万种，期刊约3700余种（纸质期刊约450种、电子期刊大约3200余种）
</t>
  </si>
  <si>
    <t>购买的文献资源100%投入使用</t>
  </si>
  <si>
    <t>专业类图书及学术期刊满足率90%以上</t>
  </si>
  <si>
    <t>正版图书比率</t>
  </si>
  <si>
    <t>购买的文献资源100%为正版</t>
  </si>
  <si>
    <t>图书使用年限</t>
  </si>
  <si>
    <t>大于等于50</t>
  </si>
  <si>
    <t>按期完成率</t>
  </si>
  <si>
    <t>按照政府采购程序，100%完成文献采购任务</t>
  </si>
  <si>
    <t>满足现有学生的日常教育教学需求，确保教学质量，提升教学水平及学生的艺术素养。</t>
  </si>
  <si>
    <t>完成各项教育教学活动</t>
  </si>
  <si>
    <t>高效</t>
  </si>
  <si>
    <t xml:space="preserve"> 总体目标：项目总投资33317万元，建筑面积41997平方米。
    本项目设立符合国家和本省的发展规划。项目建设为成都市加快建设国际音乐之都、打造城市名片、促进区域经济社会发展提供助力，并符合四川音乐学院发展规划。
    本项目实施将为 在新经济发展框架下大力推进音乐文化产业培育作出重要贡献。项目完成后，与城市音乐厅、城市音乐坊等共同组成国际化音乐街区，形成集人才培养输出地、音乐生产地、乐器集散地、版权交易地、演出聚集地为一体的国家音乐产业基地，为成都发展音乐产业、建设国际音乐之都提供重要支撑；同时对学校教学基础设施不足的现状起到弥补作用，是四川音乐学院“力争把学校建设成为综合发展、特色明显、国际视野、水平一流的专业艺术院校”奋斗目标的必要保障。
    年度目标：10000万元，完成建设前期所有工作及地下部分修建。</t>
  </si>
  <si>
    <t>建筑物使用年限</t>
  </si>
  <si>
    <t>拆除旧建筑面积(平方米)</t>
  </si>
  <si>
    <t>6226</t>
  </si>
  <si>
    <t>新建地下建筑面积(平方米)</t>
  </si>
  <si>
    <t>8897</t>
  </si>
  <si>
    <t>符合国家现行质量验收规范</t>
  </si>
  <si>
    <t>符合招投标法等国家法规</t>
  </si>
  <si>
    <t>新都校区食堂加工区按食品加工流程进行分区改造，对新都校区毕业生寝室粉刷，新都校区篮球场、网球场塑胶场地更换。通过上述大型专项维修改造项目，进一步改善学院教学条件，给师生提供舒适的学习生活环境。</t>
  </si>
  <si>
    <t>完成毕业生寝室维修</t>
  </si>
  <si>
    <t>600间</t>
  </si>
  <si>
    <t>改善教学质量</t>
  </si>
  <si>
    <t>效果良好</t>
  </si>
  <si>
    <t>专项维修合格率</t>
  </si>
  <si>
    <t>改善食堂加工区环境</t>
  </si>
  <si>
    <t>达到对食品分区加工的要求</t>
  </si>
  <si>
    <t>专项维修不超过控制价</t>
  </si>
  <si>
    <t>按时完工率</t>
  </si>
  <si>
    <t>施工中使用环保材料</t>
  </si>
  <si>
    <t>为满足学校教学发展要求，进一步提高公共教学质量、专业教学水平、重点保证本科教学工作水平的不断提高。</t>
  </si>
  <si>
    <t>设备质量达标率</t>
  </si>
  <si>
    <t xml:space="preserve">大于等于7年  </t>
  </si>
  <si>
    <t>设备采购验收合格率</t>
  </si>
  <si>
    <t>为更好的承担全院的网络管理和计算机信息化工作，服务广大师生员工，提供高效的网络运行环境。按照《网络安全法》要求事业单位的机房和重要系统必须做等保测评和做等保定级。</t>
  </si>
  <si>
    <t>应用及存储的硬件及软件的使用率</t>
  </si>
  <si>
    <t>全校本科及研究生使用</t>
  </si>
  <si>
    <t>服务师生大于10000人</t>
  </si>
  <si>
    <t>各系统使用时间</t>
  </si>
  <si>
    <t>软件&gt;5年，硬件&gt;5年</t>
  </si>
  <si>
    <t>为保证学校行政办公及后勤保障工作的顺利开展，为全校师生员工提供更好的公共服务及保障卫生、消防安全，创造安全、卫生的校园环境。</t>
  </si>
  <si>
    <t>满足教学、行政部门专业教学实践及保障正常工作开展所需专用材料。</t>
  </si>
  <si>
    <t>专用材料质量达标率</t>
  </si>
  <si>
    <t>专用材料影响年限</t>
  </si>
  <si>
    <t>大于等于2年</t>
  </si>
  <si>
    <t>专用材料验收合格率</t>
  </si>
  <si>
    <t>2021年计划完成5项国际艺术基金项目，1项国家社科基金项目，4项省部级项目，40项省厅级项目等各级各类科研项目的管理工作，并完成5项省部级以上项目结项，40项省厅级项目结项，120项院级项目结项。在保证全院科研项目量的情况下,培育有川音特色的研究团队，增加省部以上项目申报数量和立项数目，重点支持有研究能力的老师以四川音乐学院为申报主体申报国家级项目。开展各级各类项目中期检查，督促项目负责人按计划开展项目研究工作，清理逾期未结题项目，有效提高项目结项率，保证科研经费、科研场地等科研资源的有效利用率。每学期开展两次（年度四次）项目结题工作，严格把关项目研究成果质量，保证项目结题率基础上提高项目成果质量，优化我院科研项目品质。</t>
  </si>
  <si>
    <t>各级项目立项数量</t>
  </si>
  <si>
    <t>对文化产业、音乐产业的促进</t>
  </si>
  <si>
    <t>全省</t>
  </si>
  <si>
    <t>省部级以上科研获奖数量</t>
  </si>
  <si>
    <t>科研成果覆盖面</t>
  </si>
  <si>
    <t>全国</t>
  </si>
  <si>
    <t>出版专著数量</t>
  </si>
  <si>
    <t>15部</t>
  </si>
  <si>
    <t>科研成果影响年限</t>
  </si>
  <si>
    <t>20年以上</t>
  </si>
  <si>
    <t>论文发表数量</t>
  </si>
  <si>
    <t>250篇</t>
  </si>
  <si>
    <t>艺术创作作品使用年限</t>
  </si>
  <si>
    <t>永久</t>
  </si>
  <si>
    <t>专利</t>
  </si>
  <si>
    <t>1. 组织派出优秀教师开展访学、讲学、参加国际学术会议等学术交流活动，搭建对外交流合作平台；
2. 组织派出优秀本科生和研究生赴国外短期研修，提升学生综合素质和人才培养国际化水平；
3. 组织派出师生赴国（境）外演出、比赛或展出，提升国际知名度和文化软实力。                                 
4. 组织派出优秀教师赴国（境）外进行短期培训、进修，提升师资队伍国际化；</t>
  </si>
  <si>
    <t>中外合作项目数量</t>
  </si>
  <si>
    <t>通过赴国（境）外讲学、演出和文化交流，吸引来华留学生</t>
  </si>
  <si>
    <t>新增留学生数量: 5人以上</t>
  </si>
  <si>
    <t>80%左右</t>
  </si>
  <si>
    <t>教师因公出国（境）学术交流数量</t>
  </si>
  <si>
    <t>20批次189人次（含海外名校在线国际课程100人）</t>
  </si>
  <si>
    <t>支持学生赴国（境）艺术实践和就业</t>
  </si>
  <si>
    <t>大力支持学生出国（境）实习、工作、参加艺术实践等</t>
  </si>
  <si>
    <t>签订的中外合作协议数量</t>
  </si>
  <si>
    <t>对外宣传</t>
  </si>
  <si>
    <t>在教育厅、川音和“国际川音”官网上大力宣传各类对外合作与交流专题报道</t>
  </si>
  <si>
    <t>教师出国留学率</t>
  </si>
  <si>
    <t>2%-6%</t>
  </si>
  <si>
    <t>优化学科建设</t>
  </si>
  <si>
    <t>支持重点学科建设，支撑优势特色学科发展，创新人才培养模式改革，加强国际艺术课程体系建设和研发</t>
  </si>
  <si>
    <t>师生海外教学实践基地</t>
  </si>
  <si>
    <t>提升教育国际化水平</t>
  </si>
  <si>
    <t>加强国际科研合作，推动中外联合办学项目的论证和申报</t>
  </si>
  <si>
    <t>扩大国际知名度</t>
  </si>
  <si>
    <t>支持师生参加国际比赛和国际展演</t>
  </si>
  <si>
    <t>留学归国校友推动国际合作交流</t>
  </si>
  <si>
    <t>充分发挥川音欧美同学会作用，积极推动归国校友广泛参与中外大学学术交流、科研、展演等活动</t>
  </si>
  <si>
    <t>完成重大演出任务</t>
  </si>
  <si>
    <t>完成国家文旅部、省委省政府或驻外中文中心的演出任务</t>
  </si>
  <si>
    <t>取得一定国际影响力成果</t>
  </si>
  <si>
    <t>获得多项国际重大比赛奖项</t>
  </si>
  <si>
    <t>按期出、回国（境）</t>
  </si>
  <si>
    <t>严格按照任务批件批准的时间出国（境）（除不可抗因素）；严格要求教师在批准时间内完成留学任务按时返校（除不可抗因素）</t>
  </si>
  <si>
    <t>优化预算和支出，预算内支出和结算</t>
  </si>
  <si>
    <t>按照节约、高效、目标导向原则优化支出，不得突破预算</t>
  </si>
  <si>
    <t>根据普通高校国家奖助学金预算下达2021年普通高校资助补助经费预算。</t>
  </si>
  <si>
    <t>按时发放情况</t>
  </si>
  <si>
    <t>提高受助学生的学习、生活条件情况</t>
  </si>
  <si>
    <t>受助对象满意度</t>
  </si>
  <si>
    <t>持续资助时间</t>
  </si>
  <si>
    <t>因为新冠疫情，导致项目实施滞后，目前项目已经全部顺利完成，为了落实中央“六稳六保”政策，切实改善营商环境，2021年要支付余下款项</t>
  </si>
  <si>
    <t>工程合格率</t>
  </si>
  <si>
    <t>使用环保材料</t>
  </si>
  <si>
    <t>工程不超合同金额</t>
  </si>
  <si>
    <t>项目良性发展</t>
  </si>
  <si>
    <t>良性发展</t>
  </si>
  <si>
    <t>我校已经建设了很多在线课程资源，疫情期间采用线上虚拟教室进行网络教学，覆盖师生14788人，其中教师992人，日均活跃度4000余人。后疫情时代，大力倡导融合式教学，打破教室边界，积极探索“智慧＋教学”、“智能＋教育”，我校艺术类课程如何运用新的技术形式、新的方法，达到更好的教学效果，成为了必须解决的问题。特别是 2020 年春“新冠”疫情下，艺术教学也进行了广泛的实践，线上教学使得教学思路得到了不断的扩展和完善，逐渐形成了一套较为完整的教学方法和管理机制。
   总体目标：每个教室都成为室联网的一个细胞、一个节点，形成人、机、物互联，打通线上虚拟教室与线下实体智慧教室的数据互通，不受时间、空间限制，形成一张星罗棋布的学习空间室联网，构建无边界的未来教室，实现全校的线上线下课程的统一管理，建设校内SPOC一体化平台成为本校的室联网空间应用必要的配置。具体目标如下：
（1）建设校内SPOC一体化平台，使用资金100万元。建成校内SPOC一体化平台，和现有智慧教学工具的无缝对接，使得教师在疫情期间线上虚拟教室搭建的课程资源能够很好地在校内SPOC一体化平台统一呈现，同时教师通过现有智慧教学工具也能很好地将校内SPOC一体化平台上的资源作为备课资源库，在课件制作过程中能够插入校内SPOC一体化平台的在线课程资源。 校内SPOC一体化平台同时也和国内著名MOOC平台的打通，我校已有13门课程上线学堂在线、30门课上线智慧树、19门课上线爱课程，一方面，可通过校内SPOC一体化平台一键导入MOOC平台上的优质课程资源供我校课程教学，另一方面我校内SPOC一体化平台的运行数据也可一键上传至MOOC平台，实现了SPOC平台与MOOC平台的运行教学数据融会贯通。通过三者之间的互相打通对接，以后学校的课堂教学数据、校内SPOC一体化平台教学数据、开放式MOOC平台的数据都能够统一呈现管理。
（2）建设2间互联网智能教学空间，使用资金400万。建成校内教学数据分析平台，基于教学的运行，支持校内教学过程大数据采集，人工智能分析，将授课过程进行精细化处理。结合艺术教学的特点，打通教室内外的沟通环境，把教学过程变成无边界的学生成长过程。学校管理者可以通过数据评估教优化学状态,老师可以利用智能环境引入校内外资源辅助教学，老师可以利用数据优化教学过程。打通产学育人环境，打通实践空间与教学空间的壁垒，学生可以利用教学空间与外界直接对话沟通。
（3）购置乐器物件，使用资金340万，满足一流专业的教学、国际学术交流、演出实践，进一步提高教学水平，改善我校乐器配置整体水平偏低的现状，使我校的教学质量从基础条件建设上、乐器配置上、达到国内同等院校水平。</t>
  </si>
  <si>
    <t>支持的课程数量</t>
  </si>
  <si>
    <t>≥800</t>
  </si>
  <si>
    <t>服务受益学校数量（所）</t>
  </si>
  <si>
    <t>≥200</t>
  </si>
  <si>
    <t>95</t>
  </si>
  <si>
    <t>支持教改的教师数量</t>
  </si>
  <si>
    <t>≥900</t>
  </si>
  <si>
    <t>服务社会受益人次数（万）</t>
  </si>
  <si>
    <t>≥20</t>
  </si>
  <si>
    <t>项目覆盖服务社会满意度</t>
  </si>
  <si>
    <t>支持的校内学生学习数量</t>
  </si>
  <si>
    <t>≥10000</t>
  </si>
  <si>
    <t>项目持续发挥作用年限</t>
  </si>
  <si>
    <t>支持的校外学生学习数量</t>
  </si>
  <si>
    <t>≥100000</t>
  </si>
  <si>
    <t>对本行业未来可持续发展的影响年限</t>
  </si>
  <si>
    <t>支持的示范课程数量</t>
  </si>
  <si>
    <t>≥40</t>
  </si>
  <si>
    <t>乐器使用年限</t>
  </si>
  <si>
    <t>大于等于7年</t>
  </si>
  <si>
    <t>教学应用可使用率</t>
  </si>
  <si>
    <t>≥100</t>
  </si>
  <si>
    <t>教室使用率</t>
  </si>
  <si>
    <t>教室网络教学使用率</t>
  </si>
  <si>
    <t>教师教学效果提升率</t>
  </si>
  <si>
    <t xml:space="preserve">  上年结转_高校共建（中央支持地方高校发展资金）</t>
  </si>
  <si>
    <t xml:space="preserve">在教育部以本为本，教学革新的方向引导下，在疫情防控新常态的环境中，四川音乐学院必须要快速推动教学创新，有效提升学院信息化管理水平，适应新的教学形势的需要，并将学校的OA办公政务、教学管理、教学方法进一步完善，实现流程再造、业务贯通，管理流程与IT系统服务灵活结合，快速、高效的办理学校政务和业务流程，提高学校的管理效率，提升社会效益。推动优质课程走出去，促进有川音特色的教学方法的完善。通过建设智慧化的教学环境，引入名校课程资源，支持多种学生学习环境融合，为老师教学创新搭建环境，建设教师混合式课程实践基地，成为必要的配置。具体建设目标如下：
（1）建设全景教室一间，使用资金305万元（含软硬件和装修设计）。建成后通过这间教室，让所有教师均有机会将课程与智慧教学环境深度融合。支持五类一流课程要求的直播录播、远程互动、同步教学、3D课件、虚拟仿真、全景教学、分组讨论、全景体验、哈佛LIVE教学模式，直连东西部课程共享联盟课程平台，兼容路演厅、发布会、答辩会功能，可以扩展5G后的未来教学形态。老师可以利用智慧教室来体验新的教学设计，重塑教学过程，提升教学质量。
（2）建设研讨型智慧教室两间，使用资金180万元（含软硬件和装修设计），作为线上一流课程重要的教学环境配置，支持校外资源的引入和校内优质资源的推广。支持的功能主要保证有利于本校名师通识课程全国共享、校内共享、直播录播、教学级保障的远程互动和同步教学、分组讨论等功能。老师可以利用校外资源、校内其他老师的资源进行教学，提升老师的教学能力和学生的学习效果，也可以将自己的教学推广到校外扩大影响。                                                                                   （3）建设OA办公系统、公共服务和自主服务，使用资金165万元，在实现学院办公自动化、智能化的同时，有效的提升学院信息化服务的能力和服务效果；提升信息化管理水平。通过信息化的技术手段，实现流程再造、业务贯通，管理流程与IT系统服务灵活结合，平均服务办结时间缩短30%；提升社会效益。通过办公OA的建设，实现学校政务和业务流程的快速、高效的办理，提高学校的管理效率，进一步节约学校的运营成本。
（4）建设完善教务管理系统，使用资金30万元，新增的功能和模块可以解决目前教学管理过程中的痛点，打通新老校区数据，实现数据统一化、实时化；提升老师和学生在使用过程中的舒适度和方便性；使艺术类院校的专业小课排课板块信息更加精准。                                                     </t>
  </si>
  <si>
    <t>≥20000</t>
  </si>
  <si>
    <t>≥10</t>
  </si>
  <si>
    <t>≥98</t>
  </si>
  <si>
    <t>≥80</t>
  </si>
  <si>
    <t>≥50</t>
  </si>
  <si>
    <t xml:space="preserve">  继续实施项目-教学设施维修改造</t>
  </si>
  <si>
    <t>使用环保材料比例</t>
  </si>
  <si>
    <t>工程造价不超合同金额</t>
  </si>
  <si>
    <t>已建工程是否良性运行</t>
  </si>
  <si>
    <t>运行良好</t>
  </si>
  <si>
    <t>304920-四川师范大学</t>
  </si>
  <si>
    <t>充分调研学校教学科研及学科建设需要和读者使用需求，进一步提高广大师生文献信息需求的满足率，优化馆藏文献学科结构，实现学校文献资源总量的稳步增长，为学校的教学科研提供更好的文献信息资源保障。</t>
  </si>
  <si>
    <t>订购纸质中文图书6万余册、外文图书约400册、中文期刊约2000份、外文期刊50余份；订购中外文图书、期刊、专题资源等各类电子文献数据库约40种</t>
  </si>
  <si>
    <t>项目实施满意度</t>
  </si>
  <si>
    <t>以满足学校教学、科研及学科建设的文献信息需求为出发点，购买优质、正版、符合需求的纸质和电子出版物，实现学校文献资源总量的稳步增长，优化文献资源学科分布，进一步提高广大师生文献信息需求的满足率，保障学校教学科研工作的顺利开展</t>
  </si>
  <si>
    <t>经费执行进度</t>
  </si>
  <si>
    <t>保障学校科研工作顺利运行，提高学校科研水平。</t>
  </si>
  <si>
    <t>70</t>
  </si>
  <si>
    <t>保证我校科研人员顺利完成各项科研任务，同时为我校科研水平稳步提升打下基础</t>
  </si>
  <si>
    <t>项目实施效率</t>
  </si>
  <si>
    <t>发表科研论文</t>
  </si>
  <si>
    <t>500</t>
  </si>
  <si>
    <t>提供校内各类科研项目立项、配套、平台建设、团队建设。</t>
  </si>
  <si>
    <t>按贷款协议，及时归还银行贷款利息，防范财务风险，提高学校信用度。</t>
  </si>
  <si>
    <t>偿还利息</t>
  </si>
  <si>
    <t>提高学校社会信用度</t>
  </si>
  <si>
    <t>按规定时间归还银行贷款利息</t>
  </si>
  <si>
    <t>减少贷款利息滞纳金</t>
  </si>
  <si>
    <t>2021年度计划完成信息化建设和服务项目共3项。在提高数据质量、保证数据安全、实现数据共享的基础上，预期通过数据治理服务，建立各类可视化动态监测数据分析模型，挖掘数据的价值，支持决策分析，为学校提供管理决策的辅助信息，用数据价值增强师生对信息化发展的信心与价值认同。计划实施维保服务，促进信息化基础设施及数据中心云平台的稳定性、可靠性，高效的为全校师生提供信息化服务基础支撑；通过舆情系统形成对网络的热点动态实时统计，为领导决策提供依据。计划建设人事综合管理系统，落实学校“24356”的办学方针，提高人事工作治理能力，实现高效服务、安全准确的科学管理现代化。</t>
  </si>
  <si>
    <t>完成信息化建设和服务项目的数量</t>
  </si>
  <si>
    <t>满足政府采购设备节能环保指标</t>
  </si>
  <si>
    <t>满足强制节能要求100%</t>
  </si>
  <si>
    <t>项目建设后使用单位满意度</t>
  </si>
  <si>
    <t>项目采购在预算内完成</t>
  </si>
  <si>
    <t>成龙校区新建三期食堂将于2021年交付，为保障食堂正常投入使用，需按照标准化食堂规范要求进行二装完善，以及相应的天然气改造等；每年两校区毕业生公寓需进行维修后为下一届新生使用；狮子山校区运动场已使用近20年，现已破损严重无法满足师生员工的教学和体育活动使用，需进行改造更新；因教学楼空调线路改造一次性投入经费较大，学校根据财力状况分年度逐年实施，2021年将进行第三期部分的项目改造；教职员工机动车增长迅速，学校停车场车位已严重短缺，2021年狮子山校区拟新增停车场车位70个，用以缓解停车难。</t>
  </si>
  <si>
    <t>完成成龙校区新建三期食堂改造、两校区毕业生公寓维修、狮子山校区运动场改造、龙湖剧场改造</t>
  </si>
  <si>
    <t>满足师生员工教学生活需求，改善校园环境。</t>
  </si>
  <si>
    <t>严格控制维修改造成本</t>
  </si>
  <si>
    <t>基于三年规划项目库以及2021年人才培养相关重点工作，上报教学急需设备，对更新换代设备主要看原设备购置时间、数量及单价，以及设备使用现状，对补充台件数设备主要看原设备信息、使用现状和补充理由，对新增设备主要看对应的教学科研任务以及设备数量及档次是否匹配。同时，我校成龙校区新建三期食堂将于2021年交付，为保障食堂正常投入使用，需配置相应的厨房设备、就餐桌椅、电视机、空调机等设备，目前已完成前期采购计划方案的测算。另外，根据每年行政办公设备正常报废后需更新配置的需求，保证办公需要。</t>
  </si>
  <si>
    <t>项目数完成比例高</t>
  </si>
  <si>
    <t>促进学校发展,保障教学</t>
  </si>
  <si>
    <t>设备采购后使用者满意</t>
  </si>
  <si>
    <t>设备政采质量好</t>
  </si>
  <si>
    <t>设备采购在预算内完成</t>
  </si>
  <si>
    <t xml:space="preserve">  为进一步服务社会经济发展,拓宽学校创收收入,增强学校收入能力,学校安排部门集中收入安排支出,用于各单位在创收中的办公费、差旅费，以及人员薪酬经费，鼓励单位创收积极性。</t>
  </si>
  <si>
    <t>组织对外各类培训次数100次以上</t>
  </si>
  <si>
    <t>支持地方人才培养，提高地方满意度</t>
  </si>
  <si>
    <t>增加创收渠道，提高创收收入，增强学校收入能力。</t>
  </si>
  <si>
    <t xml:space="preserve">  高校共建与发展专项资金(中央支持地方高校发展)</t>
  </si>
  <si>
    <t>用于保障学校水电费支出,满足师生日常工作、生活、教学科研水电费使用。</t>
  </si>
  <si>
    <t>全额用于学校水电费支出</t>
  </si>
  <si>
    <t>满足师生水电费</t>
  </si>
  <si>
    <t>保障学校教学科研、生活用水电。</t>
  </si>
  <si>
    <t xml:space="preserve">  继续实施项目-地方债社会事业类项目</t>
  </si>
  <si>
    <t>进一步加快地方债项目建设,完成学生宿舍、食堂的修建，满足学校后勤保障需要。</t>
  </si>
  <si>
    <t>完成工程的95%</t>
  </si>
  <si>
    <t>满足日常学生住宿和吃饭</t>
  </si>
  <si>
    <t>满足学生生活需要</t>
  </si>
  <si>
    <t>扩大资助范围，鼓励学生学习，提高学生学习积极性。</t>
  </si>
  <si>
    <t>全额发放学生资助金100%</t>
  </si>
  <si>
    <t>发放优秀学生、贫困学生资助金100%</t>
  </si>
  <si>
    <t>按时发放</t>
  </si>
  <si>
    <t xml:space="preserve">  继续使用项目-大型修缮</t>
  </si>
  <si>
    <t>2021年学校将进行大型修缮,正好是学校75周年校庆,为了创造良好的校园环境,迎接建党100周年.</t>
  </si>
  <si>
    <t>政采项目节能环保</t>
  </si>
  <si>
    <t>政采项目使用者满意度高</t>
  </si>
  <si>
    <t>政采项目质量好</t>
  </si>
  <si>
    <t>政采项目在预算内完成</t>
  </si>
  <si>
    <t xml:space="preserve">  继续使用项目-设备购置经费</t>
  </si>
  <si>
    <t>完成2021年学校政采项目,促进学校相关运行正常,迎接建党100周年,校庆75周年.</t>
  </si>
  <si>
    <t>政府采购完成比例高</t>
  </si>
  <si>
    <t>政府采购设备节能环保</t>
  </si>
  <si>
    <t>政府采购后使用者满意度高</t>
  </si>
  <si>
    <t xml:space="preserve">  继续使用项目-信息化建设及运行维护经费</t>
  </si>
  <si>
    <t>改善信息化基础设施，丰富信息化应用，提升服务保障教学、科研和管理工作的能力。</t>
  </si>
  <si>
    <t>完成信息系统集成、其他设备购置、运维服务等信息系统项目比例</t>
  </si>
  <si>
    <t>项目完成后使用者满意度高</t>
  </si>
  <si>
    <t>按照全国大运会的文件精神要求, 做好运动场馆体育场馆的改造建设工作.确保全国大学生运动会的顺利召开,提升城市形象,提高学校在全国的知名度.</t>
  </si>
  <si>
    <t>百分之百完成工程进度</t>
  </si>
  <si>
    <t>80%带动城市经济发展.</t>
  </si>
  <si>
    <t>使参赛运动员90%满意</t>
  </si>
  <si>
    <t>按照大运会文件精神,顺利完成大运会体育场馆 运动场馆的改造和建设工作 确保大运会的顺利召开</t>
  </si>
  <si>
    <t>百分之百完成项目工程</t>
  </si>
  <si>
    <t>90%带动城市经济</t>
  </si>
  <si>
    <t>使参赛人员90%满意</t>
  </si>
  <si>
    <t>根据大运会文件精神要求 确保大运会各个体育场馆运动场馆的提升改造工程 确保大运会的顺利召开</t>
  </si>
  <si>
    <t>百分之百完成工程</t>
  </si>
  <si>
    <t>使90%的参赛人员满意</t>
  </si>
  <si>
    <t>根据大运会文件精神  顺利完成各项大运会工程例如各个体育场馆运动场馆的改造 确保大运会的顺利召开</t>
  </si>
  <si>
    <t>使90%的参赛运动员满意</t>
  </si>
  <si>
    <t>严格按照&lt;四川省科技计划项目专项资金管理办法&gt;,以及课题任务合同书要求,及时完成项目研究目标.</t>
  </si>
  <si>
    <t>立项课题全部完成</t>
  </si>
  <si>
    <t>课题主管部门满意度100%</t>
  </si>
  <si>
    <t>完成项目申报成果,达到100%结题</t>
  </si>
  <si>
    <t>按照项目研究日期及时完成</t>
  </si>
  <si>
    <t>304921-西华师范大学</t>
  </si>
  <si>
    <t>围绕学校发展的总体目标，以读者为中心，强化内部管理，提升服务水平，努力完成图书编目送书工作，使图书质量指标达标。根据学校专业和学科建设需要，2021年新增纸质图书八万册，购置能服务于我校科研和教学工作的各类数据库的2021年年度使用权。</t>
  </si>
  <si>
    <t>图书资源访问量</t>
  </si>
  <si>
    <t>大于2000万次</t>
  </si>
  <si>
    <t>对教学科研工作的促进作用</t>
  </si>
  <si>
    <t>服务全校师生，保障学校师生正常的教学科研需求。</t>
  </si>
  <si>
    <t>完成图书编目送书数量</t>
  </si>
  <si>
    <t>文献使用年限</t>
  </si>
  <si>
    <t>本地镜像无使用年限限制，远程访问2021年全年度使用权。</t>
  </si>
  <si>
    <t>图书送书项目按期完成率</t>
  </si>
  <si>
    <t>推进四川省双一流学科建设工作，按学校学科建设规划，遵循“学科、学位点、专业”三位一体建设思路，推进9+7学科建设，开展新增博士硕士店建设工作。</t>
  </si>
  <si>
    <t>建设特色优势学科数量</t>
  </si>
  <si>
    <t>对学校教学科研工作的影响</t>
  </si>
  <si>
    <t>学校学科实力得到提升，形成省内具有影响力和竞争力，特色鲜明德学科，2个双一流学科完成周期建设任务。</t>
  </si>
  <si>
    <t>争取进入下一轮四川省双一流学科数量</t>
  </si>
  <si>
    <t>3年</t>
  </si>
  <si>
    <t>按照川财教【2019】65号文件要求，及时支付地方政府债券资金4950万元的利息及相关手续费。</t>
  </si>
  <si>
    <t>地方政府债券资金到位金额</t>
  </si>
  <si>
    <t>4950万元</t>
  </si>
  <si>
    <t>债券还本期限</t>
  </si>
  <si>
    <t>自发行之日起7年</t>
  </si>
  <si>
    <t>付息满意度</t>
  </si>
  <si>
    <t>付息完成时间</t>
  </si>
  <si>
    <t>2021年3月26日前10个工作日</t>
  </si>
  <si>
    <t>支付年利息</t>
  </si>
  <si>
    <t>170万元</t>
  </si>
  <si>
    <t>通过对科研项目进行配套资助、设立校基本科研业务费项目、提供创新团队和科研平台建设经费，增强我校教师科研创新能力，从而提高高等级项目立项数，产生一批具有显著影响力的创新科技成果何标志性科研成果，增强学校的核心竞争力。</t>
  </si>
  <si>
    <t>国家级项目立项数</t>
  </si>
  <si>
    <t>到位横向科研项目经费</t>
  </si>
  <si>
    <t>科研人员对科研工作满意度</t>
  </si>
  <si>
    <t>发表学术论文数量</t>
  </si>
  <si>
    <t>130篇</t>
  </si>
  <si>
    <t>出版学术著作数量</t>
  </si>
  <si>
    <t>10部</t>
  </si>
  <si>
    <t>预计年底完成本专研国家奖学金、励志奖学金、国家助学金等评选何发放工资，确保资助金发放到位。</t>
  </si>
  <si>
    <t>资助本专研学生名额</t>
  </si>
  <si>
    <t>大于等于10000人次</t>
  </si>
  <si>
    <t>受助学生满意度</t>
  </si>
  <si>
    <t>资助经费</t>
  </si>
  <si>
    <t>5603万元</t>
  </si>
  <si>
    <t>年底前完成南充市专项经费对引进人才的科研资助工作，稳定学校高层次人才，为人才培养和学校发展创造良好条件，为南充市德发展提供一定的智力支持。</t>
  </si>
  <si>
    <t>引进人才</t>
  </si>
  <si>
    <t>项目覆盖人员满意度</t>
  </si>
  <si>
    <t>资助科研项目数量</t>
  </si>
  <si>
    <t>根据学校实验实训室建设规划，完成2021年实验实训室建设，保障实验实训教学正常进行，提升学校教学质量，同时保障学校科研、学科建设设备购置需要和办公设备德更新换代及正常运转。</t>
  </si>
  <si>
    <t>教学实验室建设项目数量</t>
  </si>
  <si>
    <t>6年以上</t>
  </si>
  <si>
    <t>项目覆盖学科、专业数量</t>
  </si>
  <si>
    <t>按照要求保障教学办公网何教育网络出口正常运行，保障现有网络设备、云平台及承载各类业务系统等硬件设备的正常工作，保障原有的财务、办公自动化（OA）、图书馆、科研、国有资产、学工、站群等信息系统或软件的正常运行，提高工作效率，服务全校师生，提升服务质量，继续推进智慧校园建设。</t>
  </si>
  <si>
    <t>服务师生数量</t>
  </si>
  <si>
    <t>32000余人</t>
  </si>
  <si>
    <t>可使用年限</t>
  </si>
  <si>
    <t>大于等于5年</t>
  </si>
  <si>
    <t>大于等于90%</t>
  </si>
  <si>
    <t>进一步充实专任教师数量，改善职称学历结构，优化师资队伍，引进高层次人才，力争引培博士40名左右，补充一定数量的紧缺专业硕士，同时加强对现有人才的培养和激励，为双一流建设、提升人才培养质量、建设教师教育特色更加鲜明的高水平综合性大学，打下坚实基础。</t>
  </si>
  <si>
    <t>博士新增数量</t>
  </si>
  <si>
    <t>40名左右</t>
  </si>
  <si>
    <t>对学校教学科研的促进作用</t>
  </si>
  <si>
    <t>师资队伍结构得到优化，学校实力得到整体提升，对学校双一流建设中师资队伍建设指标有重要支撑左右，提升学生培养质量。</t>
  </si>
  <si>
    <t>引进高层次人才数量</t>
  </si>
  <si>
    <t>1-3名</t>
  </si>
  <si>
    <t>对学校学生公寓、教学科研设施、部分道路、防水等进行维修改造，保障学校德教学科研、生活的基础设施正常运行。华凤校区学生公寓给水管维修改造项目、学生公寓电控系统升级换代等结转政府采购项目的资金支付及本年度公共基础设施维修维护。</t>
  </si>
  <si>
    <t>实施项目</t>
  </si>
  <si>
    <t>受益群体</t>
  </si>
  <si>
    <t>维修寝室间数</t>
  </si>
  <si>
    <t>6100间</t>
  </si>
  <si>
    <t>预计安排房屋建筑物购建专项用于续建学生公寓23、24幢等项目；新建公租房及配套设施项目等项目；学生实践实训中心、第二图书馆、行署礼堂维修等项目前期工作等。学生公寓23、24幢完成主体工程及装饰，公租房及配套设施等开工建设完成进度款支付。</t>
  </si>
  <si>
    <t>大于等于32000人</t>
  </si>
  <si>
    <t>大于等于10年</t>
  </si>
  <si>
    <t>80%以上</t>
  </si>
  <si>
    <t>大于80%</t>
  </si>
  <si>
    <t>工程预计完成时间</t>
  </si>
  <si>
    <t>2023年</t>
  </si>
  <si>
    <t>搭建文化活动平台，丰富校园生活，组织各种文化活动，组织学生参加各种实习、实践活动，进一步提升大学生专业实践能力。</t>
  </si>
  <si>
    <t>服务学生数量</t>
  </si>
  <si>
    <t>30000余人</t>
  </si>
  <si>
    <t>实习实践耗材验收合格率</t>
  </si>
  <si>
    <t xml:space="preserve">  教师省级培训专项资金（2021重新安排）</t>
  </si>
  <si>
    <t>2021年底完成2个培训子项目的费用支付，培训达到3404人次（盐源1694人次，美姑1710人次），送教达到2600人次（盐源1000人次，美姑1600人次），提高受训学员教师职业能力，受训学员满意度85%以上。</t>
  </si>
  <si>
    <t>3404人次</t>
  </si>
  <si>
    <t>受训学员满意度</t>
  </si>
  <si>
    <t>送教人次</t>
  </si>
  <si>
    <t>2600人次</t>
  </si>
  <si>
    <t>资金支持生态学学科群环境生态修复扩建政府采购项目，预计2021年12月完成支付，影响年限1年及以上，项目覆盖师生满意度80%以上。</t>
  </si>
  <si>
    <t>资金支持的双一流学科群个数</t>
  </si>
  <si>
    <t>1年及以上</t>
  </si>
  <si>
    <t>完成的政府采购项目</t>
  </si>
  <si>
    <t xml:space="preserve">  上年结转_中央支持地方高校发展资金</t>
  </si>
  <si>
    <t>加强本科专业教学实验室建设，2020年中央支持地方专项资金用于支持6个教学实验室，6个学科和5个科研基地和实训中心，项目实施覆盖受益学生数占学校总学生数比例23%，项目覆盖学生满意度85%以上，改善办学条件，提升办学质量，助力学校“一流本科”建设。建设卓越本科人才培养实践教学平台，在本科人才培养、科学研究、社会服务、文化传承创新等方面水平不断提高，学生就业率达到90%，更好服务经济社会发展。</t>
  </si>
  <si>
    <t>23%</t>
  </si>
  <si>
    <t>按照科技厅项目计划任务书，开展科学研究，完成我校19个项目，完成论文、研究报告数量18篇以上，预计2023年完成所有科研项目，结题率100%。</t>
  </si>
  <si>
    <t>完成论文、研究报告数量</t>
  </si>
  <si>
    <t>18篇以上</t>
  </si>
  <si>
    <t>结题率</t>
  </si>
  <si>
    <t>资金到位率</t>
  </si>
  <si>
    <t>科研项目预计完成时间</t>
  </si>
  <si>
    <t xml:space="preserve">  继续实施项目-地方政府债券社会事业类项目</t>
  </si>
  <si>
    <t>完成学生公寓23、24栋建设工程进度款支付，完成华凤校区灯光球场改造、华凤校区北湖校区运动场改造工程尾款支付。</t>
  </si>
  <si>
    <t>建设学生宿舍面积</t>
  </si>
  <si>
    <t>24100平方米</t>
  </si>
  <si>
    <t>2021年9月</t>
  </si>
  <si>
    <t>本年支付工程款</t>
  </si>
  <si>
    <t>大于等于1711万元</t>
  </si>
  <si>
    <t>304922-乐山师范学院</t>
  </si>
  <si>
    <t>用于偿还学校地方债和流动资金贷款的的利息支出。</t>
  </si>
  <si>
    <t>质量达标率</t>
  </si>
  <si>
    <t>支付完成时间</t>
  </si>
  <si>
    <t>成本</t>
  </si>
  <si>
    <t>282.29万元</t>
  </si>
  <si>
    <t>购买办公室电脑、打印设备等，用于改善办公条件。</t>
  </si>
  <si>
    <t>可持续影响年限</t>
  </si>
  <si>
    <t>时效期限</t>
  </si>
  <si>
    <t>156.16万</t>
  </si>
  <si>
    <t>用于构建学校的教育网、互联网和购买网络设备，为学校提供教学支持服务。</t>
  </si>
  <si>
    <t>质量达标率。</t>
  </si>
  <si>
    <t>可持续影响期限。</t>
  </si>
  <si>
    <t>师生满意度。</t>
  </si>
  <si>
    <t>完成期限。</t>
  </si>
  <si>
    <t>成本支出。</t>
  </si>
  <si>
    <t>302万</t>
  </si>
  <si>
    <t>购置图书和电子资源，进一步提升学校办学条件。</t>
  </si>
  <si>
    <t>可持续影响年限。</t>
  </si>
  <si>
    <t>完成时限。</t>
  </si>
  <si>
    <t>用于学校相关学科和专业的建设，提升教学质量和水平。</t>
  </si>
  <si>
    <t>完成时效。</t>
  </si>
  <si>
    <t>275万</t>
  </si>
  <si>
    <t>用于学校计算机等级考试，英语等级考试、教师资格证考试等考试考务费的支出。</t>
  </si>
  <si>
    <t>完成时效年限。</t>
  </si>
  <si>
    <t>116.25万</t>
  </si>
  <si>
    <t>用于学校科研平台建设和高层次人才的科研启动，提升学校科研经费投入和科研水平。</t>
  </si>
  <si>
    <t>432.25万</t>
  </si>
  <si>
    <t>用于学校引进高层次人才若干，教师各种培训及差旅有效提升我校教师整体素质。</t>
  </si>
  <si>
    <t>送培博士人数。</t>
  </si>
  <si>
    <t>教师满意度。</t>
  </si>
  <si>
    <t>用于学生开展各类活动、参加各类竞赛、实践实习，提升学校学生综合素质。</t>
  </si>
  <si>
    <t>学生活动人数。</t>
  </si>
  <si>
    <t>18000人</t>
  </si>
  <si>
    <t>影响年限。</t>
  </si>
  <si>
    <t>679.5万元</t>
  </si>
  <si>
    <t>用于我校重点实验室建设开支，提升我校实验水平。</t>
  </si>
  <si>
    <t>获得省部级以上科研立项数。</t>
  </si>
  <si>
    <t>完成时间。</t>
  </si>
  <si>
    <t>支出成本。</t>
  </si>
  <si>
    <t>用于学校招收2021级新生及毕业生就业服务指导等开支，保障学生顺利就业和新生顺利入学。</t>
  </si>
  <si>
    <t>录取新生人数。</t>
  </si>
  <si>
    <t>4000人</t>
  </si>
  <si>
    <t>133.71万</t>
  </si>
  <si>
    <t>对818洪水造成的地面坍塌，边坡垮塌进行治理，解除安全隐患，保障师生生命财产安全，维持正常教学秩序。</t>
  </si>
  <si>
    <t>是否符合生态环境</t>
  </si>
  <si>
    <t>340万元</t>
  </si>
  <si>
    <t>建成后正常投用，耐久性高，维修费用少、频率低</t>
  </si>
  <si>
    <t>建设覆盖全校18000余人的资助体系，促进学生成长成才，提升学生培养质量。</t>
  </si>
  <si>
    <t>学生满意度99%</t>
  </si>
  <si>
    <t>时效</t>
  </si>
  <si>
    <t>2181万元</t>
  </si>
  <si>
    <t>用于补充教师其他工资和福利，使教师提升待遇，进一步打造良好的、高素质的教师团队。</t>
  </si>
  <si>
    <t>发放教师数量</t>
  </si>
  <si>
    <t>1300人</t>
  </si>
  <si>
    <t>414万元</t>
  </si>
  <si>
    <t>提升教师待遇，培养高水平的教师团队。</t>
  </si>
  <si>
    <t>发放教师人数</t>
  </si>
  <si>
    <t>1266.6万元</t>
  </si>
  <si>
    <t xml:space="preserve">  上年结转_高校共建与发展专项资金（中央支持）</t>
  </si>
  <si>
    <t>用于投入教实验学平台、科研平台建设，提升学校的教学和科研硬件设施，改善教学科研环境。</t>
  </si>
  <si>
    <t>项目面向专业数量</t>
  </si>
  <si>
    <t>项目建成后持续发挥作用的期限</t>
  </si>
  <si>
    <t>6年</t>
  </si>
  <si>
    <t>相关实训项目开出率</t>
  </si>
  <si>
    <t>763万元</t>
  </si>
  <si>
    <t>购买办公设备、教学设备若干，改善办公条件和教学环境。</t>
  </si>
  <si>
    <t>可持续影响</t>
  </si>
  <si>
    <t>127.39万元</t>
  </si>
  <si>
    <t>用于补充单位印刷、办公、差旅等开支，保障学校正常运转。</t>
  </si>
  <si>
    <t>840万元</t>
  </si>
  <si>
    <t>304923-内江师范学院</t>
  </si>
  <si>
    <t>在保障学校教学、科研、行政管理正常、有序运转同时，完成我校新校区基础设施建设设备购置及全面装备工作，推进并确保新校区建设进度符合学校发展规划要求。</t>
  </si>
  <si>
    <t>教学设备360万元,科研平台设备82.46万元,留学生楼客运电梯23万元,留学生楼生活设施设备335.5万元,留学生楼家电62.05万元,智慧档案馆建设234.85万元,.新校区音乐厅、学术报告厅中央空调1200万元等。</t>
  </si>
  <si>
    <t>完成100%</t>
  </si>
  <si>
    <t>人才培养和学校建设</t>
  </si>
  <si>
    <t>符合教育教学目标，符合学校发展规划要求</t>
  </si>
  <si>
    <t>所购置设备在保障运行及建设中的反馈。</t>
  </si>
  <si>
    <t>教学科研设备购置及新校区建设配套设备购置，按装备方案、技术要求实施。</t>
  </si>
  <si>
    <t>符合且设备质量合格率达100%。</t>
  </si>
  <si>
    <t>资金执行的规范性及进度，以及受益学生量。</t>
  </si>
  <si>
    <t>达到财政性资金使用和进度要求，受益学生数可达6000人。</t>
  </si>
  <si>
    <t>设备购置是否优先考虑节能环保产品</t>
  </si>
  <si>
    <t>项目预算与采购成本</t>
  </si>
  <si>
    <t>按国家标准并符合市场价格</t>
  </si>
  <si>
    <t>新校区建设基础配套设备在学校发展中的作用及在设备使用周期中的情况。</t>
  </si>
  <si>
    <t>符合学校发展规划要求及资产报废年限标准。</t>
  </si>
  <si>
    <t>一、不断提升科学研究水平。力争全年省部级及以上科研项目立项数达35-40项，并产出一批高水平的科研成果。
二、不断提升服务地方能力。始终坚持“扎根地方、追求卓越”的发展理念，不断加强与地方企事业单位的合作和交流，不断提升服务区域社会发展能力，力争全年获横向科研经费2000万元左右。
三、不断提升科研成果转化能力。不断加强科研成果的转移和转化，全年力争完成2项科研成果转化，不断提高科研成果转化收益。</t>
  </si>
  <si>
    <t>出版学术专著</t>
  </si>
  <si>
    <t>8-10部</t>
  </si>
  <si>
    <t>科研绩效</t>
  </si>
  <si>
    <t>212.5万</t>
  </si>
  <si>
    <t>教职工满意度</t>
  </si>
  <si>
    <t>发表高水平论文</t>
  </si>
  <si>
    <t>15-20篇</t>
  </si>
  <si>
    <t>国家级、省部级项目立项数</t>
  </si>
  <si>
    <t>30-35项</t>
  </si>
  <si>
    <t>成果转化收益</t>
  </si>
  <si>
    <t>5万</t>
  </si>
  <si>
    <t>获省级科研成果奖</t>
  </si>
  <si>
    <t>2-3项</t>
  </si>
  <si>
    <t>带动内江师范学院科研发展，服务地方</t>
  </si>
  <si>
    <t>所有既定目标完成</t>
  </si>
  <si>
    <t>2021年12月以前</t>
  </si>
  <si>
    <t>提升学校办学水平</t>
  </si>
  <si>
    <t>项目直接费用成本</t>
  </si>
  <si>
    <t>637万</t>
  </si>
  <si>
    <t>根据贷款协议，按时完成2021年度利息及本金支付。</t>
  </si>
  <si>
    <t>地方债利息</t>
  </si>
  <si>
    <t>216万元</t>
  </si>
  <si>
    <t>保障学校正常运转，促进学校发展。</t>
  </si>
  <si>
    <t>建设银行贷款本金</t>
  </si>
  <si>
    <t>80万元</t>
  </si>
  <si>
    <t>保证学校信誉良好</t>
  </si>
  <si>
    <t>建设银行贷款利息</t>
  </si>
  <si>
    <t>44万元</t>
  </si>
  <si>
    <t>按贷款协议按时完成</t>
  </si>
  <si>
    <t xml:space="preserve">
不断提升服务地方能力。始终坚持“扎根地方、追求卓越”的发展理念，不断加强与地方企事业单位的合作和交流，不断提升服务区域社会发展能力，力争全年获横向科研经费587万元左右。</t>
  </si>
  <si>
    <t>横向项目立项数60项以上</t>
  </si>
  <si>
    <t>587万</t>
  </si>
  <si>
    <t>137万</t>
  </si>
  <si>
    <t>地区满意度</t>
  </si>
  <si>
    <t>服务地方、企事业单位等</t>
  </si>
  <si>
    <t>推动地区发展</t>
  </si>
  <si>
    <t>提升学校整体科研水平及社会影响力</t>
  </si>
  <si>
    <t>资助截止2018年底已立项在研200项左右教育教学类项目研究经费及成果展示经费，预计240万元；资助5个省级专业综合改革专业转型发展业务费用，预计90万元；资助校级重点学科建设10项经费，预计经费70万元，让在建的重点建设学科和特色培育项目更有特色，为学校内涵发展和转型发展奠定坚实基础。</t>
  </si>
  <si>
    <t>省级专业综合改革</t>
  </si>
  <si>
    <t>推动教育教学研究，为人才培养质量提升提供保障。</t>
  </si>
  <si>
    <t>将教研成果在人才培养中予以体现。</t>
  </si>
  <si>
    <t>教育教学研究项目完成情况跟进</t>
  </si>
  <si>
    <t>各项目负责人明确项目研究进展并做好后续研究计划</t>
  </si>
  <si>
    <t>校级重点学科建设</t>
  </si>
  <si>
    <t>持续推进专业综合改革和重点学科建设</t>
  </si>
  <si>
    <t>重点学科特色更鲜明</t>
  </si>
  <si>
    <t>再演教育教学类项目</t>
  </si>
  <si>
    <t>大学生2021暑期三下乡社会实践100支队伍，3000名学生参与，预计20万。大学生艺术节预计3000人参加，预计30万。预计24000人次参与校外教学实践活动，主要包括教育见习、教育实习、专业见习、综合见习、专业实习，20名左右教师驻点指导教育实习，预计费用250万。近1000名学生参加数学建模竞赛、电子设计大赛等百余项学科竞赛预计费用100万元。</t>
  </si>
  <si>
    <t>获国家级奖项</t>
  </si>
  <si>
    <t>学生参与率</t>
  </si>
  <si>
    <t>50%以上</t>
  </si>
  <si>
    <t>暑期三下乡为地方带去温暖和专业援助</t>
  </si>
  <si>
    <t>解决人民群众实际困难</t>
  </si>
  <si>
    <t>获省级奖项</t>
  </si>
  <si>
    <t>学生实习实训合格率</t>
  </si>
  <si>
    <t>围绕学校发展总体目标任务，以读者为中心，强化内部管理，努力提升服务水平。根据学校学科建设、专业设置需要及学校财务初步预算分配情况，2021年预计新增采购纸质图书约6万册（300万）、中外文期报刊1300余种（40万）、电子资源数据库一批（240万）。</t>
  </si>
  <si>
    <t>本地镜像无使用年限限制，远程访问1年使用权</t>
  </si>
  <si>
    <t>对教学科研的促进作用</t>
  </si>
  <si>
    <t>保障学校师生正常的教学科研需求</t>
  </si>
  <si>
    <t>满足全校师生读者教学科研学习之需</t>
  </si>
  <si>
    <t>确保满足读者对电子资源访问</t>
  </si>
  <si>
    <t>大于200万次</t>
  </si>
  <si>
    <t>6万册</t>
  </si>
  <si>
    <t>各种文献资源对我校教学科研持续保障度</t>
  </si>
  <si>
    <t>数据库可访问下载率</t>
  </si>
  <si>
    <t>纸质图书纸质期刊正版率</t>
  </si>
  <si>
    <t>图书、期刊可长期使用，并作为财产入账，增加学校固定资产数。数据库有一年访问使用权。</t>
  </si>
  <si>
    <t>图书、期刊永久使用，   数据库使用年限1年。</t>
  </si>
  <si>
    <t>新校区音乐厅、学术报告厅中央空调等1200万元中的840万元</t>
  </si>
  <si>
    <t>按照国家资助政策，足额发放经评定国家奖学金32人24.8万元，国家励志奖学金653人317.5万元,国家助学金7605人1413.5万元，应征入伍服义务兵役学费补偿约70万元（参照19年数据），公费师范生生活补助300万元，深贫县定向培养计划34.2万元，学校5%学生资助经费约300万元</t>
  </si>
  <si>
    <t>国家奖学金</t>
  </si>
  <si>
    <t>24.8万元</t>
  </si>
  <si>
    <t>按规定及时发放率</t>
  </si>
  <si>
    <t>国家励志奖学金</t>
  </si>
  <si>
    <t>317.5万元</t>
  </si>
  <si>
    <t>国家助学金分两学期发放</t>
  </si>
  <si>
    <t>国家助学金</t>
  </si>
  <si>
    <t>1413.5万元</t>
  </si>
  <si>
    <t>公费师范生</t>
  </si>
  <si>
    <t>应征入伍服义务兵役学费补偿</t>
  </si>
  <si>
    <t>70万元</t>
  </si>
  <si>
    <t>学校5%学生资助经费</t>
  </si>
  <si>
    <t>深贫县定向培养计划</t>
  </si>
  <si>
    <t>34.2万元</t>
  </si>
  <si>
    <t>按规定及时完成相关工作</t>
  </si>
  <si>
    <t xml:space="preserve">  教师省级培训专项资金(2021重新安排）</t>
  </si>
  <si>
    <t xml:space="preserve"> 四川省 2019 年“国培计划”—中西部项目，我校承担了乡村中小学教师专业能力建设项目其中小学学科名师100人，初中学科名师50人，小学骨干教师350人，初中骨干教师200人，新教师200人，青年教师950人，共计1850名教师。学科名师提升了教研和培训能力，提高了培训者团队授课和组织管理的工作能力为乡村学校教师教育教学能力提升培养一支专业化的培训专家团队；骨干教师提升了学科教学能力，打造市县学科骨干教师团队；青年教师提升了教学素养和学科课堂教学能力，实现青年教师从合格到胜任教师的提升，新入职教师规范了教育教学素养，强化了基本教学技能和教学能力，实现了合格教师的转变。</t>
  </si>
  <si>
    <t>为区县培养了一支教育教学专业化培训专家团队，参训教师的教学能力、教研能力和培训能力得到提升，打造了一支具有本土特色的中小学数学培训专家团队。</t>
  </si>
  <si>
    <t>小学数学名师100人
初中数学名师50人,全年完成值100%.</t>
  </si>
  <si>
    <t>为区县培养了一支具有较强教学能力、管理能力和培训能力的中小学数学培训团队和骨干教师教师团队，促进了中小学教育经济的发展，专项资金支持地方教育发展，减少当地财政负担，激发了教育经济发展。项目县青年教师和新入职教师的培训，转变了教师教学观念，巩固了新青教师的职业信念，提升了教育教学素养和教学实践能力，为当地教育经济的可持续发展注入活力。网络研修扩充了教师学习的资源，增进了教师现代教育技术和在线教学能力，提高了教研能力和教学能力。</t>
  </si>
  <si>
    <t xml:space="preserve"> 国培专项经费的使用，降低了当地财政负担，在经费使用中厉行节约，合理安排，有效培养了一支教师培训团队和教学团队，基本达到预定目标。 国培专项经费的使用，降低了当地财政负担，在经费使用中厉行节约，合理安排，有效培养了一支教师培训团队和教学团队，基本达到预定目标。  通过网络研修，丰富了教师学习的资源，提升了教师的现代教育技术能力和在线教学能力。</t>
  </si>
  <si>
    <t>学科名师培养对象培训满意度达95%及以上。骨干教师提升培训满意度达95%及以上。青年教师助力培训满意度达95%及以上。新教师入职培训满意度达95%及以上。</t>
  </si>
  <si>
    <t>综合满意度98.43%。综合满意度97.46%。综合满意度98.11%。综合满意度100%。</t>
  </si>
  <si>
    <t>为区县培养了一支小学和初中数学骨干教师团队，参训教师的学科教学理念得到提升，课堂教学组织管理、教材解读与设计，课堂教学评价等能力得到提高，形成了教学能力与教研能力并重的数学教学团队。</t>
  </si>
  <si>
    <t>小学数学骨干教师350人
初中数学骨干教师200人,全年完成值100%.</t>
  </si>
  <si>
    <t>培养了一支具有较强教学能力、管理能力、教研能力和培训能力的中小学数学教师培训专家团队，成为区域内教师发展和教师队伍建设的生力军，将带领县区内教师进行教学改革和创新，促进区县教学质量提升。提升了骨干教师的教学实践能力，提升了教师教学研究水平和课堂教学能力，激发了教师钻研教学，改进教学的热情和斗志，为教学质量的提升奠定了基础。新青教师的教学基本素养、教学技能和职业信念得到巩固和提升，有效助力了新青教师的成长和发展，坚定了教学初心，促进区域教师队伍可持续发展。</t>
  </si>
  <si>
    <t xml:space="preserve">  形成一支培训团队，提升了区域教师培训队伍，增强了教师培训能力。  骨干教师的教学实践能力得到提升，促进了教学质量的改进，激发了教学研究与改革热情，最终能够帮助学生更好的学习。  新青教师的教学基本功、教师职业信念、教学实践能力得到提升和加强，对于促进公平教育，提高课堂教学质量具有积极意义。</t>
  </si>
  <si>
    <t>通过师德师风教育，结合中小学教师专业标准，加强青年教师教学理念转变，提升中小学课程思政教学能力，提升课堂教学实践能力，帮助青年教师胜任岗位。</t>
  </si>
  <si>
    <t>青年教师950人,全年完成值100%</t>
  </si>
  <si>
    <t>从学科名师、骨干教师、青年教师、新进教师的培训体系构建，实现教育生态的良性循环，构建了分级分类分层的教师发展体系，转变了教师教育教学观念、促进了教师教学改革的转变，提升了教师教学能力和水平，促进了教师专业化建设水平，保持教师队伍的活力。</t>
  </si>
  <si>
    <t xml:space="preserve">  教育生态是由社会、教师、学生等因素共同组成，教师水平的提高能促进学生综合素质的提高，不仅是对教育生态有益，也是对区域生态和社会生态有益。</t>
  </si>
  <si>
    <t>通过师德修养教育、常规教学管理、班主任管理、课堂教学实践等培训，激发新入职教师爱岗敬业的意思，培养其热爱教师职业、热爱学生的职业情怀，提升教学实践技能，成为合格教师。</t>
  </si>
  <si>
    <t>新教师200人,全年完成值100%</t>
  </si>
  <si>
    <t>分级分类分层培训体系的构建和形成不仅能实现区域教师培训队伍的建设，更能在未来持续带动农村中小学教育教学的研究，推动教学改革和创新，提高教学质量，不断激发教师潜力，提高课堂教学质量，形成以点带面的教师培训体系建设和教学质量服务机制的形成。</t>
  </si>
  <si>
    <t xml:space="preserve">  教师成长带动教学质量提升，学生综合素质提升，将持续作用于教育教学发展，受训教师将在未来几年致力于区域教师队伍建设和教学质量提高等工作，进一步实现教育公平和提高教学水平。</t>
  </si>
  <si>
    <t>学科名师培养对象培训，持续10天，共计80学时，含网络研修20学时。</t>
  </si>
  <si>
    <t>累计培训10天，共计80学时。全年完成值100%.</t>
  </si>
  <si>
    <t>骨干教师提升培训，持续20天，共计160学时，含网络研修40学时。</t>
  </si>
  <si>
    <t>累计培训20天，共计160学时。全年完成值100%</t>
  </si>
  <si>
    <t>青年教师助力培训，持续12天，共计96学时，含网络研修20学时。</t>
  </si>
  <si>
    <t>累计培训12天，共计96学时。全年完成值100%</t>
  </si>
  <si>
    <t>新教师入职培训，持续10天，共计80学时，含网络研修20学时。</t>
  </si>
  <si>
    <t>累计培训10天，共计80学时。全年完成值100%</t>
  </si>
  <si>
    <t>初中数学和小学数学学科名师培养对象培训，持续10天，共计80学时，含网络研修20学时，按规定进程完成。</t>
  </si>
  <si>
    <t xml:space="preserve">
（10天，线下集中培训）
（网络研修20学时）.全年完成值100%</t>
  </si>
  <si>
    <t>小学数学骨干教师提升培训，持续20天，分两个阶段进行，每段10天，共计160学时，含网络研修40学时，按规定进程完成。</t>
  </si>
  <si>
    <t xml:space="preserve">
（第一阶段：10天，1-4班）
（第一阶段：10天，5-7班）
（第二阶段：10天，1-4班）
（第二阶段：10天，5-7班）
（网络研修40学时）.全年完成值100%</t>
  </si>
  <si>
    <t>初中数学骨干教师提升培训，持续20天，分两个阶段进行，每段10天，共计160学时，含网络研修40学时，按规定进程完成。</t>
  </si>
  <si>
    <t xml:space="preserve">
（第一阶段：10天，1-4班）
（第二阶段：10天，1-4班）
（网络研修40学时）.全年完成值100%</t>
  </si>
  <si>
    <t>青年教师助力培训项目，持续12天，共计96学时，含网络研修40学时，新教师入职培训，持续10天，共计80学时，含网络研修20学时；安州区、利州区、昭化区、朝天区、苍溪县、旺苍县按规定进程完成。</t>
  </si>
  <si>
    <t xml:space="preserve">
（分段实施）
（网络研修40学时、20学时）.全年完成值100%</t>
  </si>
  <si>
    <t>学科名师培养对象培训和骨干教师提升培训项目在内江师范学院进行，坚持厉行节约的原则，经费用于师资费、学员食宿费、水电费、场地费、办公和学习用品费、课程录制费等；严格经费管理和支出，无浪费现象。</t>
  </si>
  <si>
    <t>253.99万</t>
  </si>
  <si>
    <t>新教师入职培训和青年教师助力培训以项目县实施为主，按照要求，划拨经费给项目县进行培训工作，划拨部分经费用于内江师范学院组织专家进行指导和帮助，用于师资费、交通费、学员和专家的食宿费等，无浪费现象。</t>
  </si>
  <si>
    <t>373.6万</t>
  </si>
  <si>
    <t>网络研修费用包括师资费、网络平台租用费和资源费等。预算32.9万元，学科名师和骨干教师网络研修总费用14.5，青年教师和新入职教师网络研修总费用18.4。</t>
  </si>
  <si>
    <t>32.9万</t>
  </si>
  <si>
    <t>努力在2021年完成政府采购项目：“信息感知与传输实验项目3”、“计算机辅助翻译平台项目”、“人事管理系统项目”。</t>
  </si>
  <si>
    <t>“信息感知与传输实验项目3”</t>
  </si>
  <si>
    <t>保证学校正常运转，促进学校发展。</t>
  </si>
  <si>
    <t>计算机辅助翻译平台项目、人事管理系统项目</t>
  </si>
  <si>
    <t>82.2万元</t>
  </si>
  <si>
    <t>加快学校办公效率、加强实验室建设。</t>
  </si>
  <si>
    <t>保质保量完成任务</t>
  </si>
  <si>
    <t>2021年完成所有项目，按时完成。</t>
  </si>
  <si>
    <t>“信息感知与传输实验项目3”、计算机辅助翻译平台项目、人事管理系统项目</t>
  </si>
  <si>
    <t>102.2万元</t>
  </si>
  <si>
    <t>完成新校区学生宿舍21-1的修建</t>
  </si>
  <si>
    <t>16386平方米</t>
  </si>
  <si>
    <t>投资控制内</t>
  </si>
  <si>
    <t>304924-绵阳师范学院</t>
  </si>
  <si>
    <t>新增纸质图书3万册、期刊1万册，馆藏图书突破173万册。</t>
  </si>
  <si>
    <t>全校纸质图书达到173万册</t>
  </si>
  <si>
    <t>受益师生人数</t>
  </si>
  <si>
    <t>20000人</t>
  </si>
  <si>
    <t>生均购书</t>
  </si>
  <si>
    <t>73.70元</t>
  </si>
  <si>
    <t>学校现有贷款1.05亿元，为保证学校正常运行，确保财务风险可控，通过金融机构间的贷款置换，有效地降低了贷款成本，2021年比2020年降低利息100万。</t>
  </si>
  <si>
    <t>资金使用合规性</t>
  </si>
  <si>
    <t>生均贷款利息下降</t>
  </si>
  <si>
    <t>32元</t>
  </si>
  <si>
    <t>生均利息</t>
  </si>
  <si>
    <t>334元</t>
  </si>
  <si>
    <t>完成效率</t>
  </si>
  <si>
    <t>为改善学校办学条件，提高教学水平，提高师生满意度，2021年学校设备购置经费800万元，其中，学校常规教学仪器设备更新升级480万元，14栋学生公寓学生用床220万元，学校科研项目购置设备100万元，满足学科建设需要。</t>
  </si>
  <si>
    <t>新增通用设备、教学实验设备、其他保障类专用设备</t>
  </si>
  <si>
    <t>1000台/件/套</t>
  </si>
  <si>
    <t>新增学生床位</t>
  </si>
  <si>
    <t>1000床</t>
  </si>
  <si>
    <t>生均教学仪器增加</t>
  </si>
  <si>
    <t>252元</t>
  </si>
  <si>
    <t>为改善学生住宿条件，完成校区合理布局，2020年建设14#学生公寓，满足900人住宿，工程21年上半年竣工验收，8月投入使用。2021年新建大学生活动中心，预计修建面积9800平方米，总投资4900万元，预计2021年6月进场施工。</t>
  </si>
  <si>
    <t>新建校舍面积</t>
  </si>
  <si>
    <t>16830平方米</t>
  </si>
  <si>
    <t>按规定完成投资</t>
  </si>
  <si>
    <t>1200万</t>
  </si>
  <si>
    <t>新建或改造校舍质量达标率</t>
  </si>
  <si>
    <t>改善学生入住条件，影响学生人数</t>
  </si>
  <si>
    <t>900人</t>
  </si>
  <si>
    <t>资金拨付及时率</t>
  </si>
  <si>
    <t>改善学生活动条件，影响学生人数</t>
  </si>
  <si>
    <t>19000人</t>
  </si>
  <si>
    <t>根据工作任务分解，将集中收入对应的收入内容分配给人事处，并下达2021年工作任务，确保高层次引进人才任务完成，确保紧缺教师的专业教学科研工作顺利开展。</t>
  </si>
  <si>
    <t>引进人才数量</t>
  </si>
  <si>
    <t>90人</t>
  </si>
  <si>
    <t>博士数量</t>
  </si>
  <si>
    <t>根据教师本人向省科技厅申报的2021年第一批科技计划项目情况，确定项目绩效目标</t>
  </si>
  <si>
    <t>发表论文数量</t>
  </si>
  <si>
    <t>成果应用转化</t>
  </si>
  <si>
    <t>绵阳师范学院现有高新校区和游仙校区两个校区，学生19000余人，按照国家相关文件要求，设立国家奖助学金，保证学生在求学过程中得到国家资助，保证学生顺利完成学业。</t>
  </si>
  <si>
    <t>资助学生数量</t>
  </si>
  <si>
    <t>6200人</t>
  </si>
  <si>
    <t>资助专业数量</t>
  </si>
  <si>
    <t>52个</t>
  </si>
  <si>
    <t>资助学院数量</t>
  </si>
  <si>
    <t>16个</t>
  </si>
  <si>
    <t>通过进一步的投入，满足师范专业认证和申硕工作的要求，保证全校19000名学生正常教学和5个工程中心科研项目的实施，并根据教学计划安排的课外专业实习，满足有实验、实训室的教学单位购买实验所需的低值易耗材料。</t>
  </si>
  <si>
    <t>上年结转_中小学幼儿园教师国家级培训计划</t>
  </si>
  <si>
    <t>省上招标项目，按照招标要求，完成各学科培训教师工作，并看着线上教学、送教下乡工作。</t>
  </si>
  <si>
    <t>培训专业数量</t>
  </si>
  <si>
    <t>参培学员人次</t>
  </si>
  <si>
    <t>覆盖项目县数量</t>
  </si>
  <si>
    <t>上年结转_高校共建与发展专项资金（中央支持地方高校发展资金））</t>
  </si>
  <si>
    <t>1.依托虚拟仿真实践中心，构建虚拟仿真实践平台，进行多学科多专业虚拟仿真实践资源建设；2.持续改善本科多媒体教学的硬件环境，搭建能和学校课程中心和智慧校园对接的智慧教室，满足在校工科专业学生对互联网+及物联网教学的需要。</t>
  </si>
  <si>
    <t>项目实施后校外学生受益人数</t>
  </si>
  <si>
    <t>专兼职技术人员数</t>
  </si>
  <si>
    <t>20人</t>
  </si>
  <si>
    <t>上年结转_高校共建与发展专项资金</t>
  </si>
  <si>
    <t>按照省级工程中心建设，完成体育实训中心建设、完成人事档案数字化系统建设</t>
  </si>
  <si>
    <t>项目实施后学生受益人数</t>
  </si>
  <si>
    <t>2000人</t>
  </si>
  <si>
    <t>304925-宜宾学院</t>
  </si>
  <si>
    <t>利用贷款资金改造本部校园道路，偿还当年应付贷款利息。</t>
  </si>
  <si>
    <t>偿还当年应付利息</t>
  </si>
  <si>
    <t>109.16万元</t>
  </si>
  <si>
    <t>受益师生覆盖率</t>
  </si>
  <si>
    <t>购买电子资源数据库20个，报刊杂志800种</t>
  </si>
  <si>
    <t>购买电子资源</t>
  </si>
  <si>
    <t>师生受益覆盖率</t>
  </si>
  <si>
    <t>购买期刊、杂志、报纸</t>
  </si>
  <si>
    <t>800种</t>
  </si>
  <si>
    <t xml:space="preserve">1、人才引进目标：引进、培养博士40名；
2、应用型师资队伍建设目标：新建双师双能培训基地3个。
3、高水平人才与队伍培养目标：培养省级称号学术人才2名，引进或培养高水平创新学术团队	2个；
4、教师队伍培养目标：选派教师国内外进修培训、学历提升50人；新晋升正副高级职称教师20人。
</t>
  </si>
  <si>
    <t>引进、培养博士</t>
  </si>
  <si>
    <t>40名</t>
  </si>
  <si>
    <t>教师队伍服务地方</t>
  </si>
  <si>
    <t>成果显著.</t>
  </si>
  <si>
    <t>新建双师双能培训基地</t>
  </si>
  <si>
    <t>培养省级称号学术人才</t>
  </si>
  <si>
    <t>2名</t>
  </si>
  <si>
    <t>引进或培养高水平创新学术团队</t>
  </si>
  <si>
    <t>新晋升正副高级职称教师</t>
  </si>
  <si>
    <t>教师培训按期结业率</t>
  </si>
  <si>
    <t>培养人才回校工作服务年限</t>
  </si>
  <si>
    <t>优先考虑提升办学条件，提高师生满意度，消除安全隐患，美化校园环境。</t>
  </si>
  <si>
    <t>完成东苑餐厅标准化改造</t>
  </si>
  <si>
    <t>提高学校整体环境以及师生就餐环境</t>
  </si>
  <si>
    <t>学校师生满意率</t>
  </si>
  <si>
    <t>质量验收合格率</t>
  </si>
  <si>
    <t>力争申报省级双一流学科，为申报硕士单位授予权作为准备，联合培养研究生新增10名，力争硕士学位授予权单位成功获批。2020年，根据学校发展需要，将增加本科专业2-3个，开展本科教学工程省级立项20项，校级立项150项，保障各级各类本科工程建设。推进教学改革与研究。参与教学改革会议和培训学习。推进师范类、省级卓越工程专业认证建设。完善教学质量保障体系，促进“三全育人”。加强教材出版建设工作。完成本年度“专升本”录取、应届毕业生毕业工作</t>
  </si>
  <si>
    <t>主办或承办国内会议</t>
  </si>
  <si>
    <t>8次</t>
  </si>
  <si>
    <t>提高人才培养质量</t>
  </si>
  <si>
    <t>教师满意率</t>
  </si>
  <si>
    <t>师生参加国内国际会议</t>
  </si>
  <si>
    <t>150人次</t>
  </si>
  <si>
    <t>服务区域经济发展</t>
  </si>
  <si>
    <t>立项本科工程</t>
  </si>
  <si>
    <t>立项校级项目</t>
  </si>
  <si>
    <t>开展教学活动</t>
  </si>
  <si>
    <t>开展教学督导</t>
  </si>
  <si>
    <t>20次</t>
  </si>
  <si>
    <t>2021年，申报各级各类项目约500项；各级各类项目立项约300项；发表高水平理论文章约80篇，出版著作约20部；提交研究报报告约100篇；申请专利约50项；申报省级科研团队2项、科研平台2个，实现成果转化5个。到账经费约4500万元。</t>
  </si>
  <si>
    <t>项目立项申报500项</t>
  </si>
  <si>
    <t>推动文化传承创新，社会意识形态指导</t>
  </si>
  <si>
    <t>程度高</t>
  </si>
  <si>
    <t>老师满意度</t>
  </si>
  <si>
    <t>项目立项300项</t>
  </si>
  <si>
    <t>300项</t>
  </si>
  <si>
    <t>发表成果</t>
  </si>
  <si>
    <t>申报省级科研团队及平台</t>
  </si>
  <si>
    <t>4项</t>
  </si>
  <si>
    <t>高水平理论成果</t>
  </si>
  <si>
    <t>80篇</t>
  </si>
  <si>
    <t>核心期刊成果</t>
  </si>
  <si>
    <t>成果转化项目</t>
  </si>
  <si>
    <t>1.因新生入学和日常使用，学校需购买智能卡10000张、CPU卡3000张；2.宽带链路租金：电信1G、联通300M、教育网50M；3.Oracle维保一年服务；4.H3C远程运维一年服务；5.更换办公楼64只、三教楼32只、实验楼32只、B区机房16只ups电池（共144只）、三教楼机头（1个）；6.机房维保一年；7.采购网络与多媒体日常运维所需要维护物资；8.购买一卡通圈存机4台；9.图书馆防盗报警系统；</t>
  </si>
  <si>
    <t>智能卡采购</t>
  </si>
  <si>
    <t>改善教学条件</t>
  </si>
  <si>
    <t>机房ups改造</t>
  </si>
  <si>
    <t>机房维保机房维保</t>
  </si>
  <si>
    <t>网络、多媒体日常维护</t>
  </si>
  <si>
    <t>防盗报警系统</t>
  </si>
  <si>
    <t>一卡通圈存机</t>
  </si>
  <si>
    <t>宽带链路采购</t>
  </si>
  <si>
    <t>Oracle维保</t>
  </si>
  <si>
    <t>H3C远程运维</t>
  </si>
  <si>
    <t xml:space="preserve">办公设备购置90万元；
低值易耗品设备购置40万元；
其他设备购置20万元。
</t>
  </si>
  <si>
    <t>≥6年</t>
  </si>
  <si>
    <t>师生员工满意</t>
  </si>
  <si>
    <t>按政采要求执行</t>
  </si>
  <si>
    <t>1.加强团员青年思想引领工作。2.积极搭建第二课堂育人平台，促进学生综合素质的提升。3.完成对学生会和学生社团的指导工作。4.大学生创新创业训练项目2021年预计立项150项。5.大学生创新创业训练项目任课教师能力提升。6．力争全国性奖项24个，全省性奖项100项，校级竞赛参加学生数1000人次。7.18级、19级学生完成毕业实习，全校学生完成课程实习、见习8.改善办学条件，提升办学质量，为教学、人才培养等服务，提高学生实践动手能力，为教学实验计划顺利完成提供支撑。</t>
  </si>
  <si>
    <t>开展宣传活动</t>
  </si>
  <si>
    <t>全校范围影响率</t>
  </si>
  <si>
    <t>开展专项活动</t>
  </si>
  <si>
    <t>大学生创新创业训练项目立项</t>
  </si>
  <si>
    <t>示范课程立项</t>
  </si>
  <si>
    <t>立项校级项目5-7，省级项目2</t>
  </si>
  <si>
    <t>全国性奖</t>
  </si>
  <si>
    <t>&gt;24个</t>
  </si>
  <si>
    <t>全省性奖</t>
  </si>
  <si>
    <t>校级</t>
  </si>
  <si>
    <t>&gt;1000人次</t>
  </si>
  <si>
    <t>竞赛活动验收合格率</t>
  </si>
  <si>
    <t>竞赛评审合格率</t>
  </si>
  <si>
    <t>大学生创新创业训练</t>
  </si>
  <si>
    <t>2021年12月底完成</t>
  </si>
  <si>
    <t>耗材使用期限</t>
  </si>
  <si>
    <t>学生实习、实训活动</t>
  </si>
  <si>
    <t>发表论文10篇，申报专利5项，培训农业科技人员100人次。完成调研报告3篇，参加学术交流20人次</t>
  </si>
  <si>
    <t>培训农业科技人员</t>
  </si>
  <si>
    <t>参加学术交流</t>
  </si>
  <si>
    <t>调研报告</t>
  </si>
  <si>
    <t>完成了对全校品学兼优的学生进行奖励，对全校家庭经济困难学生进行资助，传递和执行党和政府对贫困生帮扶、关爱和教育的使命，本着全心全意服务学生为宗旨，“绝不能让一个学生因贫困而失学”让学生得以完成学业、感恩社会、回报社会。</t>
  </si>
  <si>
    <t>国家奖学金受益学生率</t>
  </si>
  <si>
    <t>受益学生通过资助引起的社会效益</t>
  </si>
  <si>
    <t>得以完成学业，回报社会</t>
  </si>
  <si>
    <t>国家励志奖学金受益学生率</t>
  </si>
  <si>
    <t>国家助学金受益学生率</t>
  </si>
  <si>
    <t xml:space="preserve">  继续实施项目-设施设备维修费2019</t>
  </si>
  <si>
    <t>保障宜宾学院A、B区电力供应，满足学生寝室供电稳定性。</t>
  </si>
  <si>
    <t>购买10KV出线环网柜</t>
  </si>
  <si>
    <t>满足学生寝室供电稳定性</t>
  </si>
  <si>
    <t>90</t>
  </si>
  <si>
    <t>购买变压器</t>
  </si>
  <si>
    <t>2021年底前完工</t>
  </si>
  <si>
    <t>按时完工</t>
  </si>
  <si>
    <t>美化校园环境，提升学校后勤物业管理水平，保障学校房屋和公共设施正常使用，提供专业的后勤物业管理服务，为师生创造优美、整洁、安全的育人环境。</t>
  </si>
  <si>
    <t>物业管理服务覆盖率</t>
  </si>
  <si>
    <t>环境整洁度</t>
  </si>
  <si>
    <t>参与物管服务人数</t>
  </si>
  <si>
    <t>≥60人</t>
  </si>
  <si>
    <t>2021.12.31</t>
  </si>
  <si>
    <t xml:space="preserve">  上年结转-物业管理费</t>
  </si>
  <si>
    <t>美化校园环境。提升学校后勤物业管理水平，保障学校房屋和公用设施正常使用，提供专业化后勤服务保障体系，为师生创造优美、整洁、安全、方便、舒适、文明的学习、工作和生活环境。提升育人环境，提高师生满意度；</t>
  </si>
  <si>
    <t>环境整洁美好度</t>
  </si>
  <si>
    <t>服务人员数</t>
  </si>
  <si>
    <t>&gt;60人</t>
  </si>
  <si>
    <t>能源保障率</t>
  </si>
  <si>
    <t>项目完成</t>
  </si>
  <si>
    <t>邀请专家到校讲学，教师参加学术会议，拓宽学术视野，传播学校知名度，完成设备采购，提升办学条件。</t>
  </si>
  <si>
    <t>举办学术讲座</t>
  </si>
  <si>
    <t>全校科研人员</t>
  </si>
  <si>
    <t>完成剩余项目的采购</t>
  </si>
  <si>
    <t>参加学术会议</t>
  </si>
  <si>
    <t>2次</t>
  </si>
  <si>
    <t xml:space="preserve">  上年结转-图书教学科研设备等购置经费</t>
  </si>
  <si>
    <t>优化校园环境，提升办学条件，满足必要的办学条件，为学校发展提供物资保障，完成设备采购。</t>
  </si>
  <si>
    <t>≥1</t>
  </si>
  <si>
    <t>满足学校要求</t>
  </si>
  <si>
    <t>优化校园环境，提升办学条件，保障校区安全。</t>
  </si>
  <si>
    <t>质量合格</t>
  </si>
  <si>
    <t>达到国家现行质量验收标准</t>
  </si>
  <si>
    <t xml:space="preserve">  上年结转-高校共建专项（中央支持地方高校发展资金）</t>
  </si>
  <si>
    <t xml:space="preserve">通过对云计算中心的计算和存储资源的扩容，将扩大宜宾学院云计算中心的计算能力和存储能力，使计算能力可达约40万亿次，存储空间达180TB，备份存储空间达186TB。
</t>
  </si>
  <si>
    <t>保障云计算中心资源充足，确保系统稳定运行</t>
  </si>
  <si>
    <t>为学校人才培养中心工作提供信息技术支持</t>
  </si>
  <si>
    <t>增大学校数据备份空间，保障数据安全</t>
  </si>
  <si>
    <t>持续提供信息基础保障</t>
  </si>
  <si>
    <t>降低管理成本，提高工作效率</t>
  </si>
  <si>
    <t>项目持续发挥作用的期限</t>
  </si>
  <si>
    <t>304928-四川文理学院</t>
  </si>
  <si>
    <t>利用科研事业收入及学校配套经费，资助全校教职工开展科研工作120余项，完成科研项目结题80余项，发表科研论文150余篇</t>
  </si>
  <si>
    <t>开展科研项目个数</t>
  </si>
  <si>
    <t>120项</t>
  </si>
  <si>
    <t>科研成果转化率</t>
  </si>
  <si>
    <t>完成科研项目结题个数</t>
  </si>
  <si>
    <t>学校综合实力</t>
  </si>
  <si>
    <t>增长5%</t>
  </si>
  <si>
    <t>发表科研论文数量</t>
  </si>
  <si>
    <t>基于教育部本科评估指标体系对生均图书册数的要求，完成纸质图书、电子资源等续订，大力满足师生阅读需求。</t>
  </si>
  <si>
    <t>电子资源数据库</t>
  </si>
  <si>
    <t>9种</t>
  </si>
  <si>
    <t>较好</t>
  </si>
  <si>
    <t>电子资源、纸质图书购买质量</t>
  </si>
  <si>
    <t>大力改善师生阅读质量</t>
  </si>
  <si>
    <t>效果明显</t>
  </si>
  <si>
    <t xml:space="preserve">  通过13-16号学生公寓，理工实验楼，南侧土石方，工程训练中心，学生食堂等建设，改善学校的办学条件，提高师生学习生活质量，努力把学校建设成高水平应用型大学。</t>
  </si>
  <si>
    <t>新增学生宿舍面积</t>
  </si>
  <si>
    <t>7200平方米</t>
  </si>
  <si>
    <t>改善办学条件、提高师生生活质量</t>
  </si>
  <si>
    <t>新增教学用房面积</t>
  </si>
  <si>
    <t>15200平方米</t>
  </si>
  <si>
    <t>根据借款合同偿还借款本金3500万，利息350万</t>
  </si>
  <si>
    <t>3500万元</t>
  </si>
  <si>
    <t>低</t>
  </si>
  <si>
    <t>银行满意度</t>
  </si>
  <si>
    <t>按季度支付贷款利息</t>
  </si>
  <si>
    <t>学校财务状况</t>
  </si>
  <si>
    <t>根据教育厅要求按时发放国家奖学金、国家励志奖学金、国家助学金、学生应征入伍补助等</t>
  </si>
  <si>
    <t>按时发放国家奖助学金</t>
  </si>
  <si>
    <t>1588万元</t>
  </si>
  <si>
    <t>学生和家长对党和国家以及社会的感恩意识</t>
  </si>
  <si>
    <t>增强</t>
  </si>
  <si>
    <t>加快学校教育国际化进程，拓宽师生国际视野，提升国际交流与国际化水平。</t>
  </si>
  <si>
    <t>出国访学人数</t>
  </si>
  <si>
    <t>出访教师满意度</t>
  </si>
  <si>
    <t>出访国家个数</t>
  </si>
  <si>
    <t>访学、培训费用</t>
  </si>
  <si>
    <t>90万元</t>
  </si>
  <si>
    <t>学术交流费用</t>
  </si>
  <si>
    <t>确保学校保障性食堂的正常运转，保证师生日常用餐服务</t>
  </si>
  <si>
    <t>资金使用率</t>
  </si>
  <si>
    <t>主要用于学校各实验室实验仪器、实验耗材的购置，提高实验室硬件设施的水平，产出更多高质量成果，提升学校整体教育教学水平，为建设特色鲜明优势突出的高水平应用型大学奠定坚实的基础。</t>
  </si>
  <si>
    <t>资金使用效率</t>
  </si>
  <si>
    <t>设备质量</t>
  </si>
  <si>
    <t>对教学科研保障度</t>
  </si>
  <si>
    <t>购置更新教学仪器设备，服务全校师生，满足学校教学、科研、学科建设和服务地方经济建设发展的需求。</t>
  </si>
  <si>
    <t>大力改善师生生活环境</t>
  </si>
  <si>
    <t>效果显著</t>
  </si>
  <si>
    <t>按时完成家具、设备采购和验收</t>
  </si>
  <si>
    <t>2021年12月底</t>
  </si>
  <si>
    <t>完成实践教育基地建设，卓越教师建设，大学生创新创业训练计划项目，省级本科转型发展示范专业及课程建设，实验教学示范中心等</t>
  </si>
  <si>
    <t>大学生创新创业训练计划项目个数</t>
  </si>
  <si>
    <t>103个</t>
  </si>
  <si>
    <t>扩大学校办学影响力</t>
  </si>
  <si>
    <t>增长10%</t>
  </si>
  <si>
    <t>省级专业建设个数</t>
  </si>
  <si>
    <t>校外实践教育基地建设个数</t>
  </si>
  <si>
    <t xml:space="preserve">  继续实施项目-支持地方高校改革发展中央资金 </t>
  </si>
  <si>
    <t>继续完成2021年学校教学、科研设备的购置，服务全校师生，满足学校教学、科研、学科建设和服务地方经济建设发展的需求。</t>
  </si>
  <si>
    <t>改善师生生活环境</t>
  </si>
  <si>
    <t>根据学科发展方向，打造成熟的学科基础实验平台，构建知识、能力、素质一体化的工程实训基地；为学生适应企业生产的真实环境，提供职业技能和劳动素质培养的实践基地。</t>
  </si>
  <si>
    <t>改善师生教学实验环境</t>
  </si>
  <si>
    <t xml:space="preserve">  上年结转—高校共建与发展专项资金</t>
  </si>
  <si>
    <t>购置更新学校教学、科研所需设备，服务全校师生，满足教学、科研、学科建设和服务地方经济建设发展的需求。</t>
  </si>
  <si>
    <t>大力改善师生办公生活环境</t>
  </si>
  <si>
    <t xml:space="preserve">  上年结转—高校共建与发展专项资金（中央支持地方高校发展资金）</t>
  </si>
  <si>
    <t>实现“大平台+小应用+微服务+数据智能+移动化”的智慧校园顶层设计。</t>
  </si>
  <si>
    <t>改善校园信息智能化</t>
  </si>
  <si>
    <t>对信息化办公保障度</t>
  </si>
  <si>
    <t>304930-阿坝师范学院</t>
  </si>
  <si>
    <t>按期支付金融机构等融资利息</t>
  </si>
  <si>
    <t>按期履约情况</t>
  </si>
  <si>
    <t>利息成本</t>
  </si>
  <si>
    <t>650万</t>
  </si>
  <si>
    <t>按时发放学生资助经费。</t>
  </si>
  <si>
    <t>收益学生人数</t>
  </si>
  <si>
    <t>4520人</t>
  </si>
  <si>
    <t>资助生均年限</t>
  </si>
  <si>
    <t>3-4年</t>
  </si>
  <si>
    <t>按时发放比率</t>
  </si>
  <si>
    <t>进一步促进学校专业建设和学科建设，提高学校本科教学水平。</t>
  </si>
  <si>
    <t>支持各类质量工程建设及教育教学改革项目</t>
  </si>
  <si>
    <t>1264项</t>
  </si>
  <si>
    <t>教师参与比率</t>
  </si>
  <si>
    <t>结合学校本科合格评估要求，进一步加强学校人才队伍建设及学生实训实习基地等建设。</t>
  </si>
  <si>
    <t>在职人员学历提升</t>
  </si>
  <si>
    <t>新建电商实验实训室2个。</t>
  </si>
  <si>
    <t>新建实验实训室</t>
  </si>
  <si>
    <t>巩固东西部扶贫协作成果</t>
  </si>
  <si>
    <t>优等级</t>
  </si>
  <si>
    <t>完工时间</t>
  </si>
  <si>
    <t>新建大学物理仿真实验室一个以及进一步改善学校公共安全防护设施。</t>
  </si>
  <si>
    <t>新建实验室</t>
  </si>
  <si>
    <t>进一步改善学校办学条件新建实验实训室1个、新建五人制足球场1个、板式网球场一个。</t>
  </si>
  <si>
    <t>验收合格比率</t>
  </si>
  <si>
    <t>完成教职工周转房及民族地区师范技能综合实训中心前期勘察设计等工作。</t>
  </si>
  <si>
    <t>合格率</t>
  </si>
  <si>
    <t>改善学校办学条件</t>
  </si>
  <si>
    <t>进一步等级</t>
  </si>
  <si>
    <t>保障全校师生阅读需求。</t>
  </si>
  <si>
    <t>新购图书</t>
  </si>
  <si>
    <t>50000册</t>
  </si>
  <si>
    <t>收益学生数</t>
  </si>
  <si>
    <t>完成采购时间</t>
  </si>
  <si>
    <t>进一步提高学校科研水平。</t>
  </si>
  <si>
    <t>新增科研立项</t>
  </si>
  <si>
    <t>304931-四川民族学院</t>
  </si>
  <si>
    <t>目标1：为我校师生增购各专业的纸质图书，扩大图书馆馆藏，进一步满足学校教学科研的需要。
目标2：为我校师生增购纸质图书，扩大图书馆馆藏，进一步满足学校教学科研的需要。
目标3：增添五省藏区相关图书，进一步满足学校重点学科、特色学科、研究所的教学科研需要。</t>
  </si>
  <si>
    <t>纸质图书购买</t>
  </si>
  <si>
    <t>4万册</t>
  </si>
  <si>
    <t>满足全校近万名师生学习、教学、科研对纸质图书需要</t>
  </si>
  <si>
    <t>满足全校上万名师生教学科研对电子期刊要求</t>
  </si>
  <si>
    <t>购买藏区特色文献</t>
  </si>
  <si>
    <t>1.6万册</t>
  </si>
  <si>
    <t>满足藏学学院和其它双语班教学科研对藏文文献电子资源和特色文献的要求</t>
  </si>
  <si>
    <t>订购报刊杂志</t>
  </si>
  <si>
    <t>10类</t>
  </si>
  <si>
    <t>满足师生阅读各类报刊杂志的要求</t>
  </si>
  <si>
    <t>满足师生读者教学科研对纸质文献需求</t>
  </si>
  <si>
    <t>满足全校近万名师生英语学习培训视频要求</t>
  </si>
  <si>
    <t>出版时间</t>
  </si>
  <si>
    <t>近3年</t>
  </si>
  <si>
    <t>115.9万元</t>
  </si>
  <si>
    <t>藏区特色文献</t>
  </si>
  <si>
    <t>40万元</t>
  </si>
  <si>
    <t>报刊杂志</t>
  </si>
  <si>
    <t>根据川财教2019(65号）文按时支付政府债券利息。</t>
  </si>
  <si>
    <t>完成2020年应归还的利息</t>
  </si>
  <si>
    <t>1笔</t>
  </si>
  <si>
    <t>政府满意度</t>
  </si>
  <si>
    <t>2020年1月－12月</t>
  </si>
  <si>
    <t>归还2021年利息</t>
  </si>
  <si>
    <t>358万元</t>
  </si>
  <si>
    <t>完成学院各部门教学设备、科研设备以及办设备的购置，保障学院教学、教务工作。</t>
  </si>
  <si>
    <t>办公设备</t>
  </si>
  <si>
    <t>291.41万元</t>
  </si>
  <si>
    <t>为学院正常教学奠定好的物质基础</t>
  </si>
  <si>
    <t>保证学校教学工作正常运转</t>
  </si>
  <si>
    <t>大于95%</t>
  </si>
  <si>
    <t>1、网络及时接触当今世界最新、最前沿的科技、人文发展动态，缩短大山中的学校与内地高校之间的差距，拉近师生与中心城市的时空，改变师生的思维方式，提升创造能力，形成良好的教学科研环境，使校园网络成为培养全面发展的高素质人才的新环境。
2、信息化基础设施的升级，加强了学校教育教学资源的共享，为后期建设数据共享中心、统一身份认证、信息门户等应用提供坚实的支撑平台，为集教学、科研、管理、服务、学习、生活等为一体的数字网络空间建设打下坚实基础。为进一步提高管理效率，强化教学质量，促进科研教研，提升管理水平，提高学院整体综合竞争力提供条件，实现边远地区高等教育跨越式发展。
3、整合现有校园广播、 校园电视台、 校报，以及学校站群系统及各二级学院、各部门的网站、 微信公众号、微博账号、抖音账号等各个发布渠道，形成校园媒体宣传矩阵，通过融媒体工具集合，实现各渠道新闻的 “策、采、编、发、评”，更好的打造师生喜闻乐见的新闻产品，传播社会主义核心价值观，切实提高学校新闻宣传工作，增强校园媒体的传播力、引导力、 影响力、公信力。</t>
  </si>
  <si>
    <t>综合信息化平台建设及完善提升工作覆盖率</t>
  </si>
  <si>
    <t>对学校信息化服务与管理工作的促进作用</t>
  </si>
  <si>
    <t>信息系统使用满意度（%）</t>
  </si>
  <si>
    <t>融媒体实训中心项目成本</t>
  </si>
  <si>
    <t>信息化基础设施升级改造项目</t>
  </si>
  <si>
    <t xml:space="preserve">  继续实施项目-支持地方高校改革发展资金</t>
  </si>
  <si>
    <t xml:space="preserve"> 目标1：建设一个标准、安全可靠、可扩展的服务于理工学院实践教学的智能化数据中心，可满足云桌面系统、实验室综合管理系统、课程实训系统等各类应用实践的承载，实现理工学院实验实训服务器资源的集中管理及教学手段和教学内容的共享。
    目标2：建设一套实验室综合管理平台。实现理工学院专业实验室的综合管控，构建实验室开放管控能力，具备实验排课、实验记录、门禁管理、实训监控等功能。
    目标3：建设一套PC终端管理系统。实现对理工学院PC终端的管理和维护功能。采用主流云桌面技术利用云控制服务器对实验终端进行智能化管理和维护，实现PC终端状态实时监控，操作系统的统一下发、统一更新、统一维护。</t>
  </si>
  <si>
    <t>理工实验中心</t>
  </si>
  <si>
    <t>培养学生人数</t>
  </si>
  <si>
    <t>980人</t>
  </si>
  <si>
    <t>实施时间</t>
  </si>
  <si>
    <t>支持双一流建设学校数量</t>
  </si>
  <si>
    <t>安排预算</t>
  </si>
  <si>
    <t>938.81万元</t>
  </si>
  <si>
    <t xml:space="preserve">  四川民族学院泸定校区建设</t>
  </si>
  <si>
    <t>完成四川民族学院二期工程前期调查研究等相关费用</t>
  </si>
  <si>
    <t>6000人</t>
  </si>
  <si>
    <t>根据主管部门要求缴纳部门集中收入。</t>
  </si>
  <si>
    <t>完成任务数占计划数比</t>
  </si>
  <si>
    <t>财政投入</t>
  </si>
  <si>
    <t xml:space="preserve">  上年结转_四省藏区专项</t>
  </si>
  <si>
    <t>按照“突出康巴文化，彰显办学特色，把四川民族学院建设成为省内一流综合大学、一流人才基地、一流科研院校”的总体目标，围绕民族性、地方性、应用性的办学定位，坚持“统一规划、分期实施”的基本原则，“十三五”期间开展泸定校区一期建设，完成满足2500人在校生日常生活、学习基本需求的校舍、道路、管网等基础设施建设；“十四五”期间，形成校舍布局科学合理、功能完善、设施齐全、环境优美的开放性、信息化、生态型的现代化大学校园；泸定校区建设完成后，四川民族学院总办学规模将达到15000人（其中，泸定校区10000人，姑咱校区5000人）。</t>
  </si>
  <si>
    <t>资金足额拨付率</t>
  </si>
  <si>
    <t>14097.37万元</t>
  </si>
  <si>
    <t>生态指标</t>
  </si>
  <si>
    <t>建成两个虚拟仿真实验，增加教学方式，提升教学能力和水平。</t>
  </si>
  <si>
    <t>经费额度</t>
  </si>
  <si>
    <t>526.87万元</t>
  </si>
  <si>
    <t>相关专业学生充分使用</t>
  </si>
  <si>
    <t xml:space="preserve"> 目标1：为了提升科研水平，加强服务地方的能力，加强项目申请改善办学条件，完成科学研究实验室建设 
 目标2： .提升办学质量，提升社会服务、文化传承创新等方面水平不断提高，更好服务经济社会发展 
 目标3：改善实验室安全管理条件，防止实验室安全事故发生。</t>
  </si>
  <si>
    <t>琴房升级改造</t>
  </si>
  <si>
    <t>45万元</t>
  </si>
  <si>
    <t>干旱河谷生态保护实验室</t>
  </si>
  <si>
    <t>1165万元</t>
  </si>
  <si>
    <t>农学实验楼监控系统升级改造项目</t>
  </si>
  <si>
    <t>16万元</t>
  </si>
  <si>
    <t>计算机机房升级改造</t>
  </si>
  <si>
    <t>按国家政策对贫困学生和优秀学生提供资助。</t>
  </si>
  <si>
    <t>学生资助金额</t>
  </si>
  <si>
    <t>1421万元</t>
  </si>
  <si>
    <t>304932-成都师范学院</t>
  </si>
  <si>
    <t>实现部分老旧办公设备的更新及教学办公急需采购的设备，保障教学办公的正常进行，完成中央支持地方专项配套项目建设。</t>
  </si>
  <si>
    <t>购买办公设备设施种类</t>
  </si>
  <si>
    <t>12种</t>
  </si>
  <si>
    <t>办公设备闲置率</t>
  </si>
  <si>
    <t>低于10%</t>
  </si>
  <si>
    <t>配套师范生专业技能实验实训平台建设</t>
  </si>
  <si>
    <t>完善</t>
  </si>
  <si>
    <t>采购完成时间</t>
  </si>
  <si>
    <t>12月20日前</t>
  </si>
  <si>
    <t>对学校学生宿舍和图书馆空调进行电改，部分屋面存在多处漏雨现象，需要维修，以及其他需要改造维修项目</t>
  </si>
  <si>
    <t>维修项目数量</t>
  </si>
  <si>
    <t>学生生活环境</t>
  </si>
  <si>
    <t>改善</t>
  </si>
  <si>
    <t>纸质图书根据生均年进书量4册的要求，进行图书的采购,同时逐年填补目前存在的图书缺口；电子资源数据库根据教学科研需要逐年增加和补充。</t>
  </si>
  <si>
    <t>立项纸质图书、中文期刊、外文期刊、报纸、中小学教材、电子资源</t>
  </si>
  <si>
    <t>6种</t>
  </si>
  <si>
    <t>教学科研所需电子资源</t>
  </si>
  <si>
    <t>外文期刊验收合格率</t>
  </si>
  <si>
    <t>纸质图书质量</t>
  </si>
  <si>
    <t>在保证学校教学科研发展的资金保障基础上，进一步降低生均贷款规模</t>
  </si>
  <si>
    <t>归还贷款利息金额</t>
  </si>
  <si>
    <t>生均银行负债</t>
  </si>
  <si>
    <t>不高于1.5</t>
  </si>
  <si>
    <t>贷款利息滞纳金</t>
  </si>
  <si>
    <t>资金运转状况</t>
  </si>
  <si>
    <t>1.根据慕课平台的资源数量及影响力，遴选慕课资源平台。
2.根据学校学科建设需要确定网络信息建设
3.保障各种网络资源通畅</t>
  </si>
  <si>
    <t>慕课平台</t>
  </si>
  <si>
    <t>慕课资源</t>
  </si>
  <si>
    <t>保证学校学生及教职工的教学、体育维持以及保障工作。</t>
  </si>
  <si>
    <t>完成实验运行任务的二级学院数量</t>
  </si>
  <si>
    <t>实践教学条件</t>
  </si>
  <si>
    <t>实验运行项目开出率</t>
  </si>
  <si>
    <t>保证国家奖助学金评选、资助经费评选公开、公平、公正；使用合理合规</t>
  </si>
  <si>
    <t>国家奖助学金评选、资助经费使用的合规</t>
  </si>
  <si>
    <t>评选、经费使用公开透t明、专款专用</t>
  </si>
  <si>
    <t>助学金发放学生生活质量</t>
  </si>
  <si>
    <t>发放学生人数</t>
  </si>
  <si>
    <t>4573人</t>
  </si>
  <si>
    <t>新增基础设施2个，预计可使用年限50年。</t>
  </si>
  <si>
    <t>新建基础设施</t>
  </si>
  <si>
    <t>项目使用年限</t>
  </si>
  <si>
    <t>成本控制达标率</t>
  </si>
  <si>
    <t>完成研究报告7篇、政策建议24条，促进科研成果顺利转化。</t>
  </si>
  <si>
    <t>7篇</t>
  </si>
  <si>
    <t>论文</t>
  </si>
  <si>
    <t>17篇</t>
  </si>
  <si>
    <t>政策建议</t>
  </si>
  <si>
    <t>24条</t>
  </si>
  <si>
    <t>保障部门集中收入在及时规范的上缴及使用。</t>
  </si>
  <si>
    <t>上缴金额</t>
  </si>
  <si>
    <t>上缴次数</t>
  </si>
  <si>
    <t>管理规范性</t>
  </si>
  <si>
    <t>上缴时间</t>
  </si>
  <si>
    <t>2021年12月15日前</t>
  </si>
  <si>
    <t>进一步围绕师范生培养、改善学校教学基本条件、与人才培养深度融合、实验项目支持课程实验实训能力、学生受益覆盖面进一步扩大。</t>
  </si>
  <si>
    <t>涉及专业数</t>
  </si>
  <si>
    <t>32个</t>
  </si>
  <si>
    <t>项目实施覆盖受益学生数占学校总学生人数比例</t>
  </si>
  <si>
    <t>承担实践课程门数</t>
  </si>
  <si>
    <t>90门</t>
  </si>
  <si>
    <t>承担实验实训学时数</t>
  </si>
  <si>
    <t>11865学时</t>
  </si>
  <si>
    <t>学年度服务学生人次数</t>
  </si>
  <si>
    <t>35923人次</t>
  </si>
  <si>
    <t>支持创新创业训练项目（或人次）</t>
  </si>
  <si>
    <t>216个</t>
  </si>
  <si>
    <t>实践课程一次性合格率</t>
  </si>
  <si>
    <t>完成2019年培训计划的9个未完成子项目</t>
  </si>
  <si>
    <t>送教级集中培训人数</t>
  </si>
  <si>
    <t>2460人次</t>
  </si>
  <si>
    <t>受训教师职业技能水平</t>
  </si>
  <si>
    <t xml:space="preserve">  中小学幼儿园教师国家级培训计划（2021重新安排）</t>
  </si>
  <si>
    <t>送教下乡及教师工作坊研修相关培训项目</t>
  </si>
  <si>
    <t>送教下乡及教师工作坊研修人数</t>
  </si>
  <si>
    <t>3494人次</t>
  </si>
  <si>
    <t>受训教师职业技能</t>
  </si>
  <si>
    <t>该项目建设完成将进一步改善学校实践教学条件，实验室支持课程实验实训能力、大学生创新创业训练能力明显提升，学生受益面明显扩大。</t>
  </si>
  <si>
    <t>30%</t>
  </si>
  <si>
    <t>78%</t>
  </si>
  <si>
    <t>88%</t>
  </si>
  <si>
    <t>配套中央支持地方专项项目，进一步改善学校实践教学条件，实验室支持课程实验实训能力、大学生创新创业训练能力明显提升，学生受益面明显扩大。</t>
  </si>
  <si>
    <t>科研成果转换</t>
  </si>
  <si>
    <t>实施</t>
  </si>
  <si>
    <t>研究项目个数</t>
  </si>
  <si>
    <t>项目结题率</t>
  </si>
  <si>
    <t>304933-四川职业技术学院</t>
  </si>
  <si>
    <t>按合同约定，按期足额支付银行贷款利息，维护学校良好信用，保证学校教学、科研、后勤等各项工作顺利开展。</t>
  </si>
  <si>
    <t>费用成本（万元）</t>
  </si>
  <si>
    <t>170.5万元</t>
  </si>
  <si>
    <t>债权人满意度（%）</t>
  </si>
  <si>
    <t>支付利息（万元）</t>
  </si>
  <si>
    <t>支付利息守时率（%）</t>
  </si>
  <si>
    <t>满足行政、教学工作需要购置办公设备、专用设备、办公家具，疫情防控用监测体温用电视等。</t>
  </si>
  <si>
    <t>购置办公设备、专用设备、办公家具</t>
  </si>
  <si>
    <t>6批</t>
  </si>
  <si>
    <t>符合业务工作需要</t>
  </si>
  <si>
    <t>为了满足我院师生科研、教学、学习和生活的需要，并根据教育部要求达到生均新书3册/年，现有学生15000人，2021年新购图书:15000人*3册/年=45000册；</t>
  </si>
  <si>
    <t>新购图书册数</t>
  </si>
  <si>
    <t>45000册</t>
  </si>
  <si>
    <t>职业教育受益情况</t>
  </si>
  <si>
    <t>影响青少年（学生）数量</t>
  </si>
  <si>
    <t>15000</t>
  </si>
  <si>
    <t>调整招生专业结构，提高生源质量，扩大学院在省内外的影响，确保招收各类新生人数在5000人以上，为地方经济建设培养人才。提高毕业生就业率和就业质量，完成学校和省教育厅下达的就业目标任务，增加服务地方经济的能力。
做好就业市场开拓和毕业生就业回访工作，帮助毕业生调整心态，端正就业观念，增强毕业生就业竞争力。</t>
  </si>
  <si>
    <t>录取新生人数</t>
  </si>
  <si>
    <t>5000人</t>
  </si>
  <si>
    <t>顺利完成新生招生和毕业生就业</t>
  </si>
  <si>
    <t>家长、学生满意度</t>
  </si>
  <si>
    <t>举办创新创业培训,提升学生创新创业能力</t>
  </si>
  <si>
    <t>提升学生就业竞争能力</t>
  </si>
  <si>
    <t>以培养具有创新精神和实践能力的高素质技术技能人才为宗旨，以切实提高教育教学质量为中心，强化特色意识、竞争意识和创新意识、优化专业结构和资源配置，深化学校内部改革，激发办学活力，集中力量办出特色、打造学校品牌，形成优质职业教育资源，促使学校专业建设在人才培养模式创新、课程体系与教学内容改革、教学方法与手段、实验实训基地建设、师资队伍建设等方面得到提升。</t>
  </si>
  <si>
    <t>各类实训基地建设</t>
  </si>
  <si>
    <t>教师专业提升、为学生提供优质的教学资源</t>
  </si>
  <si>
    <t>培养高素质技术技能人才</t>
  </si>
  <si>
    <t>提升学院综合实力，积极为地方和社会发展服务</t>
  </si>
  <si>
    <t>完成情况</t>
  </si>
  <si>
    <t>完成学院供电线路改造，提升学院供电能力，保证日常教学办公正常用电，行政办公楼卫生间改造等；</t>
  </si>
  <si>
    <t>工作完成质量</t>
  </si>
  <si>
    <t>为教学、学生创造良好的学习办公环境</t>
  </si>
  <si>
    <t>是否满足学校可持续发展要求</t>
  </si>
  <si>
    <t>为全校教职员工教学和科研提供安全高效的信息化支持，为全校学生学习提供必要的网络环境，维持和保障校园网正常运行。</t>
  </si>
  <si>
    <t>多媒体教室设施升级改造、档案室信息化建设</t>
  </si>
  <si>
    <t>保证学校信息化基础设施的稳定性和可扩展性</t>
  </si>
  <si>
    <t>网络正常运行率</t>
  </si>
  <si>
    <t>保证校园网基础设施正常运行，为学校实现战略发展目标提供强有力的支持，有效的服务于学校教学、科研、管理、师生生活。</t>
  </si>
  <si>
    <t>民族地区学生支教困难补助；家庭经济困难学生优先获得资助，做好应助尽助；要认真组织助学金、奖学金的评审工作，促使资助经费按时高效发放到卡。</t>
  </si>
  <si>
    <t>帮助困难学生完成学业，提高文化水平。</t>
  </si>
  <si>
    <t>奖助学金按规定及时发放率</t>
  </si>
  <si>
    <t>提升文化服务效能</t>
  </si>
  <si>
    <t>完成发放时间</t>
  </si>
  <si>
    <t>加强教育对外交流，展示四川优质教育资源，为东南亚及其他地区培养学生，加强一带一路交流与合作，聘请外籍教师，组织教师、科研人员团队出访交流，吸引更多的外国高校与四川高校交流合作；搭建推进教育国际交流合作平台；</t>
  </si>
  <si>
    <t>聘请外籍教师、培养东南亚及其他地区留学生</t>
  </si>
  <si>
    <t>80余名</t>
  </si>
  <si>
    <t>扩大对外办学影响，提升学院综合能力</t>
  </si>
  <si>
    <t>提升对外合作交流水平</t>
  </si>
  <si>
    <t>加强一带一路交流与合作</t>
  </si>
  <si>
    <t>为保障学院正常教学、科研工作，需要对三台应报废校车进行更新替换。</t>
  </si>
  <si>
    <t>校车</t>
  </si>
  <si>
    <t>3辆</t>
  </si>
  <si>
    <t>满足教师日常教学工作需要</t>
  </si>
  <si>
    <t>采购到校时间</t>
  </si>
  <si>
    <t>9月</t>
  </si>
  <si>
    <t xml:space="preserve">  继续实施项目—学科和专业建设费</t>
  </si>
  <si>
    <t>商用汽车生产线、课程资源库建设，保证学生实训、实践教学需要，提升学生实践动手能力</t>
  </si>
  <si>
    <t>建设专业实训室</t>
  </si>
  <si>
    <t>提升学生实践能力</t>
  </si>
  <si>
    <t>让学生满意</t>
  </si>
  <si>
    <t>保证实践教学需要</t>
  </si>
  <si>
    <t xml:space="preserve">  继续实施项目—设备购置经费</t>
  </si>
  <si>
    <t>购置专用设备保证行政、教学需要</t>
  </si>
  <si>
    <t>购置专用设备一批</t>
  </si>
  <si>
    <t>教职工满意</t>
  </si>
  <si>
    <t>符合办公、教学需要</t>
  </si>
  <si>
    <t xml:space="preserve">  继续实施项目—大型修缮</t>
  </si>
  <si>
    <t>实训室建设装饰装修及设施设备维修（护）等，保证正常教学工作需要</t>
  </si>
  <si>
    <t>实训室装饰装修及设施设备维修（护）等</t>
  </si>
  <si>
    <t>学生、教职工满意</t>
  </si>
  <si>
    <t>符合教学、正常办公需要</t>
  </si>
  <si>
    <t xml:space="preserve">  上年结转_物业管理费</t>
  </si>
  <si>
    <t>学院绿化、卫生、安保等物业管理服务，保障学院正常的教学、环境及学生正常和生活秩序</t>
  </si>
  <si>
    <t>学院绿化、卫生、安保等物业管理服务</t>
  </si>
  <si>
    <t>让教职工、学生满意</t>
  </si>
  <si>
    <t>符合学院正常教学、生活需要</t>
  </si>
  <si>
    <t>学院完善机械、人文、经管实训室建设和智慧教室信息化建设，满足学院实践教学和信息化建设需要</t>
  </si>
  <si>
    <t>建设机械、人文、经管实训室建设和智慧教室等</t>
  </si>
  <si>
    <t>符合实践教学和信息化建设需要</t>
  </si>
  <si>
    <t>学院创新、创业基地及农业装备展示与体验中心场馆建设、食堂改造等，</t>
  </si>
  <si>
    <t>创新、创业基地及农业装备展示与体验中心场馆建设、食堂改造</t>
  </si>
  <si>
    <t>让学生及教职工满意</t>
  </si>
  <si>
    <t>学院教师教育系学前教育专业实训室建设</t>
  </si>
  <si>
    <t>教师教育系学前教育专业实训室建设</t>
  </si>
  <si>
    <t>符合学生实训需要</t>
  </si>
  <si>
    <t>充分发挥学校的科研优势，充分调动广大科研人员的积极性，促进我校科技成果产出，促进产学研协同发展，提升学校在人才培养，科学研究，文化传承创新方面的水平，更好的服务经济社会发展，为学院优质校建设提供支撑。</t>
  </si>
  <si>
    <t>通过提供校内项目、配套建设经费，扩大我校科研队伍逐年增加</t>
  </si>
  <si>
    <t>促进科研项目完成</t>
  </si>
  <si>
    <t>教师参与科研的积极性提高</t>
  </si>
  <si>
    <t>提升科研能力、促进产学研协同发展</t>
  </si>
  <si>
    <t>促进地方经济的发展</t>
  </si>
  <si>
    <t>推进三期体育设施工程及附属项目建设，为学生创造学习、生活的良好环境。</t>
  </si>
  <si>
    <t>三期体育设施工程建设</t>
  </si>
  <si>
    <t>创造良好校园环境，为师生提供锻炼场所，增强体魄。</t>
  </si>
  <si>
    <t>工程完成质量</t>
  </si>
  <si>
    <t>修建工程是否良性运行</t>
  </si>
  <si>
    <t>304934-四川广播电视大学</t>
  </si>
  <si>
    <t>新征地378亩，改善办学条件，满足教学需要。</t>
  </si>
  <si>
    <t>新校区建设项目土地使用权购置</t>
  </si>
  <si>
    <t>378亩</t>
  </si>
  <si>
    <t>职业教育受益学生</t>
  </si>
  <si>
    <t>22万人</t>
  </si>
  <si>
    <t>预计投入资金</t>
  </si>
  <si>
    <t>31240万元</t>
  </si>
  <si>
    <t>完成机投校区拆除、新校区建设勘察设计、造价、报建等前期费用，支付监理费、个控及预付工程款。</t>
  </si>
  <si>
    <t>新建改扩建校舍（个）</t>
  </si>
  <si>
    <t>为全省22万在校生服务</t>
  </si>
  <si>
    <t>新建校舍质量达标率</t>
  </si>
  <si>
    <t>改善办学条件，增加网络教育、远程教育、新媒体的工具载体途径，加强现代远程教育技术支持力量，增加现代信息技术教育手段，强化网络教学管理，让学生获得更好的学习体验。</t>
  </si>
  <si>
    <t>99万元</t>
  </si>
  <si>
    <t>全体在校学生</t>
  </si>
  <si>
    <t>资产入帐情况</t>
  </si>
  <si>
    <t>按期入账</t>
  </si>
  <si>
    <t>继续做好校园改造，做好教学楼维修改造和校园环境整治，着力解决校区布局凌乱建筑陈旧老化问题。同时高度重视工程质量，坚持时间服从质量原则，把好工程质量关。为建设开放大学和开展社区教育、老年教育提有力支持。</t>
  </si>
  <si>
    <t>维修项目</t>
  </si>
  <si>
    <t>年毕业学生不低于4万人</t>
  </si>
  <si>
    <t>得到改善</t>
  </si>
  <si>
    <t>教育事业持续发展</t>
  </si>
  <si>
    <t>持续发展</t>
  </si>
  <si>
    <t>利用培训、科研等经营收入开展现代化非学历教育培训、社会化考试等项目。根据学员技能提升培训需求，依据学员知识结构、工种等级，制定培训计划，安排优质师资授课，补齐学历教育中的培训短板,为技能人员职业起航做好充足准备。</t>
  </si>
  <si>
    <t>服务期满考核合格率</t>
  </si>
  <si>
    <t>满意次</t>
  </si>
  <si>
    <t>工作完成时限</t>
  </si>
  <si>
    <t xml:space="preserve">  四川省终身教育学分银行、社区教育服务指导中心建设</t>
  </si>
  <si>
    <t>建设四川省终身教育学分银行数字化公共平台及社区教育平台,服务四川省终身教育学分银行、四川省社区教育服务指导中心，推动四川省终身教育学习，为四川省经济建设培养更多人才。</t>
  </si>
  <si>
    <t>建设四川省终身教育学分银行数字化公共平台及社区教育平台。</t>
  </si>
  <si>
    <t>各1个</t>
  </si>
  <si>
    <t>服务四川学习者</t>
  </si>
  <si>
    <t>学习者满意度</t>
  </si>
  <si>
    <t>教育教学改革加快推进信息技术与教育教学的深度融合</t>
  </si>
  <si>
    <t>有效融合</t>
  </si>
  <si>
    <t>按国家开放大学收费文件要求上缴注册建档费、课程管理费、考试费等相关费用；按文件规定标准返还市州分校组考费，保证正常教学需要。</t>
  </si>
  <si>
    <t>受益人口（万人）</t>
  </si>
  <si>
    <t>服务全省各市州开放教育学生</t>
  </si>
  <si>
    <t>及时性</t>
  </si>
  <si>
    <t>304935-四川警察学院</t>
  </si>
  <si>
    <t>完成通用设备购置及2021年非政采专用设备购置计划，确保教学、科研、行政工作正常开展</t>
  </si>
  <si>
    <t>完成项目个数</t>
  </si>
  <si>
    <t>设备故障率</t>
  </si>
  <si>
    <t>低于5%</t>
  </si>
  <si>
    <t>实验设备使用者满意度调查</t>
  </si>
  <si>
    <t>2021年11月</t>
  </si>
  <si>
    <t>成本超支率</t>
  </si>
  <si>
    <t>推动学院学科建设、硕士点建设，科研平台建设，科研团队建设，学报建设，完成2021年成果鉴定评审，提高研究生人才培养水平，提高学院科研水平</t>
  </si>
  <si>
    <t>学科创新团队建设</t>
  </si>
  <si>
    <t>争取公安厅支持科研项目</t>
  </si>
  <si>
    <t>学科平台建设</t>
  </si>
  <si>
    <t>学术交流</t>
  </si>
  <si>
    <t>300人次</t>
  </si>
  <si>
    <t>完成贷款2950万元的利息，按标准利率计算需120万元，支付2019年地方政府债券利息120万元</t>
  </si>
  <si>
    <t>续贷贷款笔数</t>
  </si>
  <si>
    <t>3笔</t>
  </si>
  <si>
    <t>信用评级</t>
  </si>
  <si>
    <t>保障效果</t>
  </si>
  <si>
    <t>收入来源主要是学院开展在职民警培训、刑事技术鉴定等取得的收入</t>
  </si>
  <si>
    <t>开展业务项目数量</t>
  </si>
  <si>
    <t>满意度调查</t>
  </si>
  <si>
    <t>民警培训人次</t>
  </si>
  <si>
    <t>1500人次</t>
  </si>
  <si>
    <t>新增纸质图书生均4册，续订数据库21个</t>
  </si>
  <si>
    <t>生均新增图书册数</t>
  </si>
  <si>
    <t>4册</t>
  </si>
  <si>
    <t>百分比</t>
  </si>
  <si>
    <t>续订数据库数量</t>
  </si>
  <si>
    <t>21个</t>
  </si>
  <si>
    <t>2021年10月</t>
  </si>
  <si>
    <t>基于治安系公共安全实验室现有建设点分散、实验实训条件较差，特别是实验室基础设施条件较为简陋，与国家级一流专业的实验基础设施条件相差甚远，为契合治安学国家级一流专业建设需要，有必要就本专业的实验实训条件加以改善。</t>
  </si>
  <si>
    <t>实验室改造个数</t>
  </si>
  <si>
    <t>实验室利用率</t>
  </si>
  <si>
    <t>学生覆盖面</t>
  </si>
  <si>
    <t>按照教育厅下达的额度和人数，及时评选奖助学金发放对象，按学生资助经费管理相关规定发放奖助学金</t>
  </si>
  <si>
    <t>发放项目</t>
  </si>
  <si>
    <t>投诉率</t>
  </si>
  <si>
    <t>及时到账率</t>
  </si>
  <si>
    <t>用于学院成都校区功能拓展相关支出</t>
  </si>
  <si>
    <t>支持项目</t>
  </si>
  <si>
    <t>100%百分比</t>
  </si>
  <si>
    <t>项目时限</t>
  </si>
  <si>
    <t>2021年12月日期</t>
  </si>
  <si>
    <t>投资超支率</t>
  </si>
  <si>
    <t>304936-四川省学生资助管理中心</t>
  </si>
  <si>
    <t>按照《中共四川省委、四川省人民政府关于印发&lt;四川省中长期教育改革和发展规划纲要（2010-2020）的通知》（川委发[2010]18号）要求完成西部基础教育项目贷款还本付息工作。</t>
  </si>
  <si>
    <t>当年还款总额度</t>
  </si>
  <si>
    <t>380万元</t>
  </si>
  <si>
    <t>资金使用情况</t>
  </si>
  <si>
    <t>还款满意度</t>
  </si>
  <si>
    <t>还款覆盖率</t>
  </si>
  <si>
    <t>根据《中国四川省委、四川省人民政府关于印发&lt;四川省中长期教育改革和发展规划纲要（2010-2020）年&gt;的通知》（川委发[2010]18号）、《事业单位财务规划》（财政部令第68号）、《关于印发&lt;事业单位会计制度&gt;的通知》（财会[2012]22号）的相关规定，按时完成学生资助经费（免费教科书）经费的支付工作。</t>
  </si>
  <si>
    <t>按时完成预算</t>
  </si>
  <si>
    <t xml:space="preserve">  继续实施项目-城乡义务教育补助专转移支付</t>
  </si>
  <si>
    <t>资金使用效果</t>
  </si>
  <si>
    <t>资金拨付进度</t>
  </si>
  <si>
    <t xml:space="preserve">及时下拨
</t>
  </si>
  <si>
    <t xml:space="preserve">  学生资助经费（免费教科书）</t>
  </si>
  <si>
    <t>应免尽免</t>
  </si>
  <si>
    <t>及时下拨</t>
  </si>
  <si>
    <t>1、高等学校各项国家资助政策按规定落实到位；2、教育公平显著提升、满足家庭经济困难学生基本学习生活需要；3、建档立卡特别资助政策得到全面落实。</t>
  </si>
  <si>
    <t>研究生学业奖学金资助人数</t>
  </si>
  <si>
    <t>博士资助面70%，硕士资助面40%</t>
  </si>
  <si>
    <t>高等教育学生因贫是学率高等教育公平程度</t>
  </si>
  <si>
    <t>无学生因家庭经济困难而失学
提升</t>
  </si>
  <si>
    <t>学生、家长抽样调查满意度</t>
  </si>
  <si>
    <t>国家助学金资助人数（含本专科、研究生）</t>
  </si>
  <si>
    <t>按财政部、教育部下达名额</t>
  </si>
  <si>
    <t>学生对党和国家以及社会的感恩意识</t>
  </si>
  <si>
    <t>上升</t>
  </si>
  <si>
    <t>国家助学贷款资助人数（含新发放贷款和财政贴息）</t>
  </si>
  <si>
    <t>应贷尽贷</t>
  </si>
  <si>
    <t xml:space="preserve">  上年结转-学生资助经费（免费教科书）</t>
  </si>
  <si>
    <t>《财政部、教育部关于提前下达2021年城乡义务教育补助经费预算的通知》（财教【2020】184号）、《事业单位财务规划》（财政部令第68号）、《关于印发&lt;事业单位会计制度&gt;的通知》（财会[2012]22号）的相关规定，按时完成学生资助经费（免费教科书）经费的支付工作。</t>
  </si>
  <si>
    <t>304939-四川省电化教育馆</t>
  </si>
  <si>
    <t xml:space="preserve">  电教专项和信息化建设</t>
  </si>
  <si>
    <t xml:space="preserve">1、单位安排中小学电教专项经费173.24万，(1)用于安排购电教专项设备123.24万元。教育部关于印发《教育信息化2.0行动计划》的通知（教技【2018】6号）四川省教育厅关于印发《四川省教育信息化十年发展行动计划（2011—2020年）》的通知(川教〔2013〕22号)完善教育信息化基础环境建设，加快推进优质教育资源服务体系建设，不断扩大优质教育资源覆盖面。为项目学校配备摄录设备，开展“一师一优课、一课一名师”活动，“名师课堂”、“名校网络课堂”、“专递课堂”和“网络教研”课堂课例实录与拍摄制作，推动优质数字教学资源建设和应用；（2）、根据广电总局《广播电视安全播出管理规定》有关规定，为保障和提高我台节目的制播安全，进行设备的采购,满足广电行业标准，保障节目安全播出和制作的需要购广播、电视专用设备50万；  2、组织完成2021年度“一师一优课”信息化教学推广活动，支付评审费25.84万。 3、安排融媒体平台运维费115万元，包括如下费用：①融媒体全新资讯平台开发运维项目技术服务费（49万）②.融媒体培训会会务费（18万）③.融媒体平台高考查分运行平台服务（8万）④.新媒体内容服务及项目合作开发（40万）。4、安排中小学教师信息技术应用能力提升工程2.0培训工作经费20万元,包括：系统升级建设10万元、运行维护5万元，用于专家劳务费3万、差旅费2万。5、电视台已购播出、节目制作、媒资系统高清设备一批420万元。根据国家新闻出版广电总局《关于加快推进高清电视发展的通知》（新广电发[2017]250号）和四川省新闻出版广电局印发《关于加快推进四川高清电视发展的实施方案》的通知（川新广发[2018]2号），2020年，省台和市州台电视高清化达到100%，所有频道实现高清播出，标清频道关停。四川教育电视台在2020年完成高清改造项目，实现高清制作播出及融媒体中心建设，满足行业要求，现需支付货款。
</t>
  </si>
  <si>
    <t>合格验收率</t>
  </si>
  <si>
    <t>服务满意度</t>
  </si>
  <si>
    <t>成本控制率</t>
  </si>
  <si>
    <t xml:space="preserve">  设备租赁费</t>
  </si>
  <si>
    <t>1、根据项目合同做好核实验收工作，确保我台节目在全省的传输覆盖；2、该项目因四川省有线广播电视网络公司是全省唯一一家经国家新闻出版广电总局批准允许从四川省有限广播电视网中心机房向各州、市、县前端，以及从四川省各州、市、县有限广播电视网前端向用户传送中央、省、本地市、各省区市上星节目等合法节目的企业，需进行单一来源采购。</t>
  </si>
  <si>
    <t>完成数量（个）</t>
  </si>
  <si>
    <t>影响率</t>
  </si>
  <si>
    <t>服务对像满意度</t>
  </si>
  <si>
    <t>影响年限（年）</t>
  </si>
  <si>
    <t>大于等于1</t>
  </si>
  <si>
    <t>采购（租赁等）成本</t>
  </si>
  <si>
    <t xml:space="preserve">  教育信息化平台建设</t>
  </si>
  <si>
    <t xml:space="preserve">
 为贯彻《国家中长期教育改革和发展规划纲要（2010-2020年）》、《中国教育现代化2035》、全国和全省教育大会等政策文件精神，充分发挥四川省教育资源公共服务体系的信息化服务能力，四川省教育资源公共服务平台2021年信息化项目安排800万经费，工作主要包括省平台租赁服务、运维服务、其它货物、其它服务等四项工作，保障信息化平台基本运行，为四川省教育资源公共服务平台已有在771.51万名师生用户做好信息化应用服务具体做好以下工作内容：
1、租赁服务——机房、带宽、云存储、云主机、视频推流、CDN点播；
2、运维服务——IDC机房运维支撑和驻场服务，省平台系统软件运维、省级体系维护；
3、硬件购买——购买交换设备
4、其他服务——监理、等保、安全等费用。
</t>
  </si>
  <si>
    <t>100%;所有项目内容全部由监理全程参与，确保流程规范，保证完成质量。</t>
  </si>
  <si>
    <t>平台服务覆盖全省各级中小学校、广大师生和社会公众</t>
  </si>
  <si>
    <t>100%；所有项目在计划时间完成立项、招标、签约、实施、验收等工作。</t>
  </si>
  <si>
    <t>构建覆盖全省教育资源服务体系省级枢纽：为全省各级各类学校、广大师生和社会公众提供网络学习空间和多种教学资源应用；有效推进“校校用平台、班班用资源、人人用空间、一人一空间，应用促教学”目标的实现。通过优质直播课堂建设，加快实现城乡基本公共教育服务均等化。</t>
  </si>
  <si>
    <t>采购成本控制额</t>
  </si>
  <si>
    <t>800万</t>
  </si>
  <si>
    <t>100%；项目总费用严格按照财政拨款总额执行。</t>
  </si>
  <si>
    <t>2021年度部门集中收入安排支出共计283万，主要用于安排在职人员其他工资福利支出。</t>
  </si>
  <si>
    <t>预算执行进度</t>
  </si>
  <si>
    <t>成本控制额</t>
  </si>
  <si>
    <t>283万</t>
  </si>
  <si>
    <t>2021年专项资金预算为节目购置费240万元，按照全天播出节目需求确定，主要用于购买电视剧、科教类节目。按照电视台播出和经营需要，全年电视剧白天播出剧集约1095集（含重播），每集45分钟；其他栏目约600集（每集5到15分钟）。</t>
  </si>
  <si>
    <t>开展专项工作（次）</t>
  </si>
  <si>
    <t>3</t>
  </si>
  <si>
    <t>影响率（%）</t>
  </si>
  <si>
    <t>影响年限（≥年）</t>
  </si>
  <si>
    <t>为满足现在业务需要和兼顾未来发展，按电教馆办公，业务用房设计建造，随着教育信息化的推进，只能满足电教馆（教育大数据中心）使用。用作电视台、新媒体和电子音像出版社的业务用房十分勉强，改造不出像样的演播室。因为没有集中的业务开展场所，加之人手不足，极少有围绕教育重大事件。重大主题、重大舆情展开统一策划、报道、回应。因为购买业务用房亟待购置。依据《党政机关办公用房建设标准》拟购买办公用房，其中单价10000元/m2,拟购420m2房屋面积，合计420万元。</t>
  </si>
  <si>
    <t>完成数量(个)</t>
  </si>
  <si>
    <t>使用年限(≥年)</t>
  </si>
  <si>
    <t>30</t>
  </si>
  <si>
    <t>服务对象满意度(%)</t>
  </si>
  <si>
    <t>97</t>
  </si>
  <si>
    <t>采购（租赁等）成本(万元)</t>
  </si>
  <si>
    <t>420</t>
  </si>
  <si>
    <t xml:space="preserve">  中小学幼儿园教师国家级培训计划(2021重新安排)</t>
  </si>
  <si>
    <t>1、通过对四川云教输出端和接收端学校校长及管理团队、信息技术教师及学科骨干教师，采取分批次进行集中研修学术研讨、进校诊断指导、经验分享等方式开展为期3天（18学时）的集中培训，20学时的在线培训，提升四川云教服务贫困地区、民族地区服务薄弱学校能力，提升教师队伍素质和教育教学质量。
2、通过对全省幼儿园教师、义务教育学段和高中学段全学科教师，采取省域整体推进、网络同步或异步的形式开展20学时的在线培训。提升参训教师师德师风、生态文明、法治安全、生命教育、心理健康、传统文化、幼教理念、信息技术应用（在线教学）等方面的专业素养和能力。</t>
  </si>
  <si>
    <t>完成培训人数（人）</t>
  </si>
  <si>
    <t>764182</t>
  </si>
  <si>
    <t>促进教师信息素养提升</t>
  </si>
  <si>
    <t>培训合格率（%）</t>
  </si>
  <si>
    <t>项目按期完成率(%)</t>
  </si>
  <si>
    <t>304940-四川省教育科学研究院</t>
  </si>
  <si>
    <t>2021年10月底完成该年度四川省教育科研课题评审，立项280项课题并对10项重大课题（每项10万）予以资助，70项重点课题和200项一般课题的研究经费均由主研单位自筹。</t>
  </si>
  <si>
    <t>年度课题立项评审</t>
  </si>
  <si>
    <t>立项课题280项（重大课题10项、重点课题70项、一般课题200项）</t>
  </si>
  <si>
    <t>助推教师持续专业发展、助推学校提高育人质量</t>
  </si>
  <si>
    <t>超过1900（280*7）名一线教师参与省级课题研究；超过280所学校通过课题研究深化课程教学改革提高育人质量</t>
  </si>
  <si>
    <t>参与课题研究的教师满意度高</t>
  </si>
  <si>
    <t>年度课程申报</t>
  </si>
  <si>
    <t>2021年6月底组织完成课题申报900项左右</t>
  </si>
  <si>
    <t>继续落实科研兴教、科研兴师战略</t>
  </si>
  <si>
    <t>持续助推全省教育科研和教育事业改革发展</t>
  </si>
  <si>
    <t>课题资助经费划拨</t>
  </si>
  <si>
    <t>2021年10月31日前将课题资助经费划拨到有关课题的主研单位</t>
  </si>
  <si>
    <t>组织完成年度课程申报</t>
  </si>
  <si>
    <t>2021年6月底组织完成课题申报</t>
  </si>
  <si>
    <t>实现单位年度事业发展与运行目标，做好人员、公用经费的保障。</t>
  </si>
  <si>
    <t>弥补人员、公用经费不足</t>
  </si>
  <si>
    <t>上半年弥补140万元</t>
  </si>
  <si>
    <t>做好人员、公用经费保障</t>
  </si>
  <si>
    <t>全省教育水平稳步提升</t>
  </si>
  <si>
    <t>单位的人员、公用经费支出</t>
  </si>
  <si>
    <t>每月弥补人员公用经费不足</t>
  </si>
  <si>
    <t>完成国培计划”中西部项目培训团队“第一批和第二批省级名师名校长鼎兴工作室领衔人培训”和“省级培训管理者培训”；省级新入职教师示范性培训、义务教师培训等培训项目</t>
  </si>
  <si>
    <t>全年完成教育厅下发2020年相关国培项目的组织实施工作，完成规定培训学时</t>
  </si>
  <si>
    <t>1-6月完成200人次，1-9完成300人次，1-12完成480人次</t>
  </si>
  <si>
    <t>社会效益，顺利完成相关培训任务，参训教师的教育教学研究和实践能力得到提升，促进全省和区域教师队伍建设</t>
  </si>
  <si>
    <t>1-6月完成2次，1-9完成3次，1-12完成4次</t>
  </si>
  <si>
    <t>参训人员满意度高</t>
  </si>
  <si>
    <t xml:space="preserve">  论文抽检</t>
  </si>
  <si>
    <t>完成2019--2020年度硕士及本科毕业论文（设计）抽检工作</t>
  </si>
  <si>
    <t>硕士学位论文抽检数量</t>
  </si>
  <si>
    <t>6-12月完成1300篇</t>
  </si>
  <si>
    <t>抽检覆盖面</t>
  </si>
  <si>
    <t>本科学位论文抽检数量</t>
  </si>
  <si>
    <t>6-12月完成3800篇</t>
  </si>
  <si>
    <t>本硕抽检研讨会</t>
  </si>
  <si>
    <t>6-12月召开2-3次</t>
  </si>
  <si>
    <t>硕士抽检结果</t>
  </si>
  <si>
    <t>6-12月分析报告1份</t>
  </si>
  <si>
    <t>本科抽检结果</t>
  </si>
  <si>
    <t>6-12月分析报告1分</t>
  </si>
  <si>
    <t xml:space="preserve">  基础教育监测</t>
  </si>
  <si>
    <t>组织开展四川省县域义务教育均衡发展监测、国家义务教育质量监测及结果运用、市州人民政府履行教育职责监测、初中学业水平考试命题评价及上级临时交办的任务</t>
  </si>
  <si>
    <t>完成监测报告</t>
  </si>
  <si>
    <t>206份</t>
  </si>
  <si>
    <t>对21个市州、183个县监测全覆盖</t>
  </si>
  <si>
    <t>培育国家监测优秀组织单位</t>
  </si>
  <si>
    <t>8个县</t>
  </si>
  <si>
    <t>304944-四川省教育报刊社</t>
  </si>
  <si>
    <t>在成都市三环以内购置连续楼层（现房）作为业务用房。总价不超过4900万元。要求五证齐全，员工满意，通过验收。购房合同签订一个月内交付。业务场所的整合、升级，为我社规模发展提供良好的条件，为我社更好地服务教育、服务师生、服务学校创造有利条件，为我社事业发展奠定良好的硬件基础。</t>
  </si>
  <si>
    <t>4683.92平方米以上。</t>
  </si>
  <si>
    <t>业务场所的整合、升级，将为我社规模发展提供良好的条件，实现我社报刊发行的稳定增长。</t>
  </si>
  <si>
    <t>员工满意。</t>
  </si>
  <si>
    <t>五证齐全、通过验收。</t>
  </si>
  <si>
    <t>业务场所的整合、升级，将为我社更好地服务教育、服务师生、服务学校创造有利条件。</t>
  </si>
  <si>
    <t>购房合同签订一个月内交付。</t>
  </si>
  <si>
    <t>绿色无污染。</t>
  </si>
  <si>
    <t>4900万元以内。</t>
  </si>
  <si>
    <t>为我社事业发展奠定良好的硬件基础。</t>
  </si>
  <si>
    <t>完成教育厅布置的各项工作，保证各类刊物的正常出版及发行，做好全省教育宣传工作。</t>
  </si>
  <si>
    <t>每年按12个月支付，每月支付34.5万元</t>
  </si>
  <si>
    <t>我社完成年度利润总额1500万元</t>
  </si>
  <si>
    <t>按月足额支付</t>
  </si>
  <si>
    <t>服务教育，服务师生</t>
  </si>
  <si>
    <t>每月按时支付</t>
  </si>
  <si>
    <t>全年共支付414万元</t>
  </si>
  <si>
    <t>持续影响</t>
  </si>
  <si>
    <t>304945-四川省教育管理信息中心</t>
  </si>
  <si>
    <t xml:space="preserve">1.四川教育大数据基础数据质量提升服务，做好对全省学生、教师等基础信息进行校正，提升数据质量
2.学籍管理系统等主要应用支持服务外包用于维护好学籍、中职等管理系统 	
3.数据中心-2021年根据《关于开展省级政务云上信息系统等级保护测评工作的通知》精神三级系统8.4万一个，数据中心共计24个三级信息系统进行网络安全等级保护测评	
4.做好控辍保学系统、四川省全国教师管理信息系统 、新冠肺炎疫情填报分析系统、四川省“强基计划”报名考生综合素质评价管理系统建设与维护服务、援鄂医护人员子女关爱库、四川省教育大数据资源共享交换平台功能扩展及运维服务；
5.做好四川教育网日常运维服务
6.保障机关网络、视频会议、教育部OA等系统正常运行
7.做好数据中心日常基础运维、安全运维等工作
8.做好教育厅门户网站维护、舆情监控服务等。
9.完成数据中心网络安全态势感知、移动办公系统等建设
10.完成机关网络视频会议室改造
	</t>
  </si>
  <si>
    <t>数量完成</t>
  </si>
  <si>
    <t>预算项目数量与实际完成项目数量比较</t>
  </si>
  <si>
    <t>提高使用者办事效率</t>
  </si>
  <si>
    <t>提高审批效率</t>
  </si>
  <si>
    <t>使用者满意程度</t>
  </si>
  <si>
    <t>95%以上满意</t>
  </si>
  <si>
    <t>按照计划或合同时间节点实施</t>
  </si>
  <si>
    <t>软件可拓展性</t>
  </si>
  <si>
    <t xml:space="preserve">设计出的系统软件能否扩展 </t>
  </si>
  <si>
    <t>304946-成都医学院</t>
  </si>
  <si>
    <t>还贷利息金额（万元）</t>
  </si>
  <si>
    <t>220</t>
  </si>
  <si>
    <t>银行对学校满意度</t>
  </si>
  <si>
    <t>按计划偿还比率</t>
  </si>
  <si>
    <t>学校在银行信用度</t>
  </si>
  <si>
    <t>按时偿还与否</t>
  </si>
  <si>
    <t>银行对我校后续贷款意愿</t>
  </si>
  <si>
    <t>资金利息率</t>
  </si>
  <si>
    <t>4.665%以内</t>
  </si>
  <si>
    <t>对两校区房屋建筑及基础装饰、室外路面铺装等进行维修，确保安全正常使用。</t>
  </si>
  <si>
    <t>维修经费</t>
  </si>
  <si>
    <t>满足教学生活需求</t>
  </si>
  <si>
    <t>全校师生满意情况</t>
  </si>
  <si>
    <t>全部合格</t>
  </si>
  <si>
    <t>合同期</t>
  </si>
  <si>
    <t>合同金额</t>
  </si>
  <si>
    <t>保障教学生活正常运行</t>
  </si>
  <si>
    <t>满足学校师生教学、科研、临床实践及学校发展需要，满足本科办学需求</t>
  </si>
  <si>
    <t>纸质图书采购量占全年图书设备的百分比</t>
  </si>
  <si>
    <t>60.31%</t>
  </si>
  <si>
    <t>严格按照预算经费开支，经费使用率达到</t>
  </si>
  <si>
    <t>纸质图书、纸质期需求量</t>
  </si>
  <si>
    <t>生均图书和生均年进书量达到普通高等学校基本办学条件指标合格标准；保障学校科研、教学的需求</t>
  </si>
  <si>
    <t>图书馆藏量达到</t>
  </si>
  <si>
    <t>109万册</t>
  </si>
  <si>
    <t>作为学校文献资源研究中心，保证教学、科研需求</t>
  </si>
  <si>
    <t>电子资源使用量</t>
  </si>
  <si>
    <t>保障学校科研、教学的需求</t>
  </si>
  <si>
    <t>期刊种类达到</t>
  </si>
  <si>
    <t>750种</t>
  </si>
  <si>
    <t>发挥人才培养、科学研究作用</t>
  </si>
  <si>
    <t>售后服务质量</t>
  </si>
  <si>
    <t>出现问题后，24小时随时响应</t>
  </si>
  <si>
    <t>数据库资源采购占全年图书设备的百分比</t>
  </si>
  <si>
    <t>37.09%</t>
  </si>
  <si>
    <t>进行社会服务、文化传承作用</t>
  </si>
  <si>
    <t>数据库达到</t>
  </si>
  <si>
    <t>文献、资源存储</t>
  </si>
  <si>
    <t>新增数据库</t>
  </si>
  <si>
    <t>纸质期刊使用率</t>
  </si>
  <si>
    <t>纸质图书、外文期刊正版率</t>
  </si>
  <si>
    <t>本地镜像</t>
  </si>
  <si>
    <t>保障电子资源的使用</t>
  </si>
  <si>
    <t>图书种类及数量满足学校专业建设需求</t>
  </si>
  <si>
    <t>符合国家现行相关标准及行业标准</t>
  </si>
  <si>
    <t>数据库续订及新增保障学校电子资源</t>
  </si>
  <si>
    <t>采购完成率</t>
  </si>
  <si>
    <t>一年内验收合格率</t>
  </si>
  <si>
    <t>99.5％</t>
  </si>
  <si>
    <t>图书、数据库使用率</t>
  </si>
  <si>
    <t>纸质中文文献、外文文献购置</t>
  </si>
  <si>
    <t>数据库购置</t>
  </si>
  <si>
    <t>1005</t>
  </si>
  <si>
    <t>数据库较2019年增长</t>
  </si>
  <si>
    <t>20.26万元</t>
  </si>
  <si>
    <t>外文图书经费较2019年增长</t>
  </si>
  <si>
    <t>14.64万</t>
  </si>
  <si>
    <t>改建实验场地、实验教学及新增仪器配套建设。保障师生正常教学运行，提高学生实训能力。</t>
  </si>
  <si>
    <t>引进实验教学设备</t>
  </si>
  <si>
    <t>满足教学需要</t>
  </si>
  <si>
    <t>项目实施覆盖受益学生数占学校总学生数比例（%）</t>
  </si>
  <si>
    <t>实验项目开出率（%）</t>
  </si>
  <si>
    <t>国家级医学虚拟仿真实验教学中心</t>
  </si>
  <si>
    <t>项目执行率（%）</t>
  </si>
  <si>
    <t>用于成都医学院各教学实验室设备建设</t>
  </si>
  <si>
    <t>平台教学设备总值（万元）</t>
  </si>
  <si>
    <t>7500万</t>
  </si>
  <si>
    <t>项目覆盖专业数（个）</t>
  </si>
  <si>
    <t>12</t>
  </si>
  <si>
    <t>引进实验教学设备台（件/套）</t>
  </si>
  <si>
    <t>四川省特色专业</t>
  </si>
  <si>
    <t>改进、新增实验项目数量（项）</t>
  </si>
  <si>
    <t>120</t>
  </si>
  <si>
    <t>四川省应用示范专业</t>
  </si>
  <si>
    <t>国家级教学示范中心</t>
  </si>
  <si>
    <t>省级教学示范中心</t>
  </si>
  <si>
    <t>1.保障数字化校园、校园一卡通、智能水电表、校园广播、资源云盘、OA等应用系统正常运行;满足学校信息化基础设施建设，信息化系统的升级维保，数字化校园平台应用系统的集成</t>
  </si>
  <si>
    <t>出口数量</t>
  </si>
  <si>
    <t>电信、教育网2个出口</t>
  </si>
  <si>
    <t>电信租赁费连续三年保持稳定</t>
  </si>
  <si>
    <t>60万以内</t>
  </si>
  <si>
    <t>拟建学生资助管理系统</t>
  </si>
  <si>
    <t>信息化应用覆盖面</t>
  </si>
  <si>
    <t>学校办公自动化覆盖率达到100%，服务对象超过1万人,信息点超过2万个。</t>
  </si>
  <si>
    <t>网络运行平稳度</t>
  </si>
  <si>
    <t>故障响应速度提高30%，网络服务畅通指标95%</t>
  </si>
  <si>
    <t>拟建成教学生系统</t>
  </si>
  <si>
    <t>网络安全</t>
  </si>
  <si>
    <t>网络安全抗攻击能力提升30%，教职工远程办公完全满足</t>
  </si>
  <si>
    <t>信息系统稳定运行</t>
  </si>
  <si>
    <t>校园广播系统所有楼层功放、音频终端正常运行率&gt;=95%；电表故障恢复时间不超过24小时;其它设备故障恢复时间不超过72小时。</t>
  </si>
  <si>
    <t>统一身份认证</t>
  </si>
  <si>
    <t>实现业务系统使用工号/学号登录。</t>
  </si>
  <si>
    <t>提升网络安全质量</t>
  </si>
  <si>
    <t>出口访问记录全部可追溯，将所有出口访问日志镜像到成都市公安局接受监管，网络运行稳定</t>
  </si>
  <si>
    <t>数据共享交换</t>
  </si>
  <si>
    <t>实现业务系统重要数据与共享数据中心的双向交换。</t>
  </si>
  <si>
    <t>网络带宽</t>
  </si>
  <si>
    <t>根据运行情况，将当前的600K/S逐步放开到2M/S，乃至不限带宽，带宽拥塞率降低90%</t>
  </si>
  <si>
    <t>带宽租赁费</t>
  </si>
  <si>
    <t>教育网带宽租赁费60万/年，中国电信带宽租赁费19万/年</t>
  </si>
  <si>
    <t>用于学生奖学金、助学金、勤工助学、助学贷款、学费减免、特殊困难补助等开支，保障给经济困难学生按时发放补助，减轻生活负担。</t>
  </si>
  <si>
    <t>助学贷款人数</t>
  </si>
  <si>
    <t>约2500人</t>
  </si>
  <si>
    <t>申请贷款学生通过率</t>
  </si>
  <si>
    <t>学生评优、助学评定投诉率</t>
  </si>
  <si>
    <t>勤工助学学生在岗工作认真负责，完成任务率</t>
  </si>
  <si>
    <t>确保经济贫困学生基本生活</t>
  </si>
  <si>
    <t>一年内奖助贷发放完成率</t>
  </si>
  <si>
    <t>高层次人才培育与引进，新入职教师与在职教师培训，省级以上创新团队建设</t>
  </si>
  <si>
    <t>引进高级人才（省级以上各类人才计划）</t>
  </si>
  <si>
    <t>8人</t>
  </si>
  <si>
    <t>开展新教师培训、在职教师培训</t>
  </si>
  <si>
    <t>培训次数根据需要安排</t>
  </si>
  <si>
    <t>资助在职教师攻读博士学位、到博士后流动站学习</t>
  </si>
  <si>
    <t>按学校需求安排</t>
  </si>
  <si>
    <t>正高以上职称教师比例（引进）</t>
  </si>
  <si>
    <t>新建项目的实施及已建项目的收尾工作</t>
  </si>
  <si>
    <t>建造学生、教学用房</t>
  </si>
  <si>
    <t>严格按照预算资金安排用款计划</t>
  </si>
  <si>
    <t>房屋验收合格率达到</t>
  </si>
  <si>
    <t>严格按照预算执行</t>
  </si>
  <si>
    <t>开展丰富多彩的团学活动以加强学生思想引领，丰富学生课余生活，提升大学生综合素质，增强学生实践水平，走出学校，提升我校影响力。</t>
  </si>
  <si>
    <t>参加活动学生人数</t>
  </si>
  <si>
    <t>约10000人</t>
  </si>
  <si>
    <t>活动参与率</t>
  </si>
  <si>
    <t>活动覆盖面</t>
  </si>
  <si>
    <t>活动预期效果</t>
  </si>
  <si>
    <t>获奖情况</t>
  </si>
  <si>
    <t>学生获奖情况较以往有所增加。</t>
  </si>
  <si>
    <t>日常团学活动开展经费</t>
  </si>
  <si>
    <t>约1000元/次</t>
  </si>
  <si>
    <t xml:space="preserve">根据科研事业发展需要及科研课题申报数量增加，相应经费有所增加。 
</t>
  </si>
  <si>
    <t>科技计划项目立项</t>
  </si>
  <si>
    <t>14项</t>
  </si>
  <si>
    <t>根据我校需要，加强卫生健康人才队伍建设，加强全科学生的培养</t>
  </si>
  <si>
    <t>全科学生人数</t>
  </si>
  <si>
    <t>426人</t>
  </si>
  <si>
    <t>全科医生学生水平</t>
  </si>
  <si>
    <t>全科医生培训执行</t>
  </si>
  <si>
    <t>2021年执行完毕</t>
  </si>
  <si>
    <t>根据学校实际发展需要安排部门集中收入支出，满足教育教学需求，保障学校良好运行。</t>
  </si>
  <si>
    <t>执行率</t>
  </si>
  <si>
    <t>保障学校教学、工作</t>
  </si>
  <si>
    <t>保障</t>
  </si>
  <si>
    <t>根据学校发展需要安排支出</t>
  </si>
  <si>
    <t>支出安排</t>
  </si>
  <si>
    <t>合理安排</t>
  </si>
  <si>
    <t>满足学校发展</t>
  </si>
  <si>
    <t>满足学校发展和教学需要</t>
  </si>
  <si>
    <t>计划执行率</t>
  </si>
  <si>
    <t>满足学校持续发展</t>
  </si>
  <si>
    <t>304947-内江铁路机械学校</t>
  </si>
  <si>
    <t>落实职业教育改革精神，改善办学条件，消除安全隐患，营造优美的校园环境，发挥文化育人功能，助推学校人才培养质量提升和高质量发展。</t>
  </si>
  <si>
    <t>内江校区道路及田径运动场周边场地改造</t>
  </si>
  <si>
    <t>完成内江校区道路及田径运动场周边场地改造项</t>
  </si>
  <si>
    <t>内江校区电力配电系统改造</t>
  </si>
  <si>
    <t>完成内江校区电力配电系统改造项</t>
  </si>
  <si>
    <t>达到规定的建设标准，满足教育教学需求</t>
  </si>
  <si>
    <t>时效指标</t>
  </si>
  <si>
    <t>成本指标</t>
  </si>
  <si>
    <t>强化成本管理，在达到相关功能要求和建设标准的前提下，厉行节约、控制成本，提高资金使用效益</t>
  </si>
  <si>
    <t>304948-成都体育学院</t>
  </si>
  <si>
    <t>1、公平、公正、公开评定在学业、运动成绩以及其他相关方面表现优异的学生；
2、评选先进学生个人（学习奖学金、三好学生、优秀学生干部、优秀共青团员、社会实践优秀学生及志愿服务先进个人等）并予以表彰；
3、评选先进集体（先进班集体、优秀团总支、优秀学生社团、学风示范班及学风师范寝室等）并予以表彰；
4、为家庭经济困难的学生（特困生、勤工助学、生病住院、创业等）提供勤工俭学岗位补贴、节日慰问、助学贷款风险补偿、生活补助、创业资助等。</t>
  </si>
  <si>
    <t>奖励学生</t>
  </si>
  <si>
    <t>资助学生</t>
  </si>
  <si>
    <t>2100人次</t>
  </si>
  <si>
    <t>勤工助学岗位</t>
  </si>
  <si>
    <t>160个</t>
  </si>
  <si>
    <t>按照《成都体育学院通用办公办公设备和家具暂行配置标准》（成体院〔2020〕89号），为校内各部门单位配备必要的通用办公设备，满足行政办公、教学办公基本需要及新增人员所需、特殊情况调剂使用，完成通用设备采购、入库工作。</t>
  </si>
  <si>
    <t>完成采购数量</t>
  </si>
  <si>
    <t>420台件</t>
  </si>
  <si>
    <t>设备投入使用率</t>
  </si>
  <si>
    <t>1.网络安全建设方面，以《网络安全法》等法律法规为指导思想，全面提高学校网络安全防御能力。全面落实网络安全等级保护制度，确定学校关键信息系统的安全保护等级，根据不同的安全保护等级完成安全建设与整改工作，构建具备相应安全保护能力的网络安全综合防御体系；通过网站漏扫服务和网络舆情服务，提高学校网络和网站防御能力，并加强学校意识形态的管理。
2.信息及媒体设备购置方面，通过购买服务器及摄像机等媒体设备的购买，为学校系统建设提供硬件保障。
3.媒体设备质量，增强媒体硬实力，助力学校文化建设和教学改革发展。
4.在线教学平台服务租赁方面，通过租赁多个平台的在线教学服务，为学校提供多元化的教学资源、为学校教师开展混合式教学提供平台，促进学校教学方式的改革。
5.学校各应用系统、信息设备维保服务购买方面，通过购买学校各应用系统与信息设备的维保，保障各应用系统的顺利运行及信息设备的正常工作，有效确保各业务系统的顺利运行，为学校各业务持续提供信息化支撑。</t>
  </si>
  <si>
    <t>购置信息类设备数量</t>
  </si>
  <si>
    <t>23台件</t>
  </si>
  <si>
    <t>投诉次数</t>
  </si>
  <si>
    <t>&lt;5人次</t>
  </si>
  <si>
    <t>互联网介入基本带宽标准</t>
  </si>
  <si>
    <t>1500Mbps</t>
  </si>
  <si>
    <t>校园卡覆盖面</t>
  </si>
  <si>
    <t>设备、系统投入使用率</t>
  </si>
  <si>
    <t>1、结合《成都体育学院本科人才培养“十四五”发展规划》和《“教育固本工程”实施方案（2019-2022）》的要求，贯彻落实立德树人根本任务，围绕课程思政、一流专业与一流课程等，加强本科教育教学过程管理，深入推进内涵建设和特色发展，创新人才人培养模式，让学生忙起来、教学活起来、管理严起来、课程实起来，提升人才培养质量，力争在“六卓越一拔尖”计划2.0获得新突破。
2、坚持以一流专业建设为突破口，以国家本科专业质量标准和专业认证标准等为依据，优化专业设置，全力打造一流专业，力争新增1个国家级一流专业建设点，2-3个省级专业建设点。
3、根据2019版本科专业人才培养方案，结合学校的人才培养目标，联合行业企业共同开发与产业、行业发展相适应的课程体系与教学资源，加强“双师双能”教学队伍建设，做好省级应用型示范专业验收准备工作。
4、通过加强信息技术与教育教学深度融合，提高课程的高阶性、创新型和挑战度，开展混合式课程教学改革，力争国家级一流课程获得新突破，新增5-6门省级一流课程。
5、大力支持新专业课程、教材建设和教学研究，通过改善新专业师资队伍建设和教学条件，不断充实和完善新专业办学条件，为2022年9月招生做好充分的准备。
6、继续深化实施“一线两翼”人才培养模式改革，以项目立项建设和重点培育的方式调动教师参与教育教学改革的积极性，力争省级教学成果奖获得新突破。
7、鼓励教师根据西南地区的区域特点、学校办学特色与优势，充分发挥体育学及运动医学学科优势，满足学生的个性化发展，开发学校特色校本教材与讲义，体现体育类行业院校的优势与特色。
8、以提高教学质量和教师教学水平、构建和谐教学集体、优化教学资源为目标，以优势互补、教学科研相结合、团队示范为原则，深入推进学校基层教学组织建设。
9、加大对实践教学基地经费的投入，加强校企合作、与中小学校的合作，充分利用实践基地、企业的人员优势，建设一支相对稳定的校外实习教师指导队伍，建立实践指导教师培训与考核机制，加快“双师型”专业教师队伍建设速度。
10、推进创新创业教育的深入开展，深化人才培养模式改革，培养具有创新精神和创业潜质的人才，以大学生创新创业训练计划项目为依托，形成课堂教学、自主学习、强化实践、指导帮扶、文化引领融为一体的创新创业教育体系。
11、继续推进本科学生专业综合实践能力培养项目常态化、制度化，以学生综合素质与就业能力的培养为重点，突出集成性和综合性，体现课内外结合、校内外结合、假期与学期结合以及和当前教学改革重点相结合的人才培养新新模式。
12、进一步凝练学科方向与特色、弥补师资缺口、培养学科带头人与学术骨干、完善课程与教学、优化人才培养环境与条件。
13、构建“三级”学科建设、管理队伍，确立一级学科召集人、二级学科负责人、三级（学科）方向执行人，对各级学科建设人员进行“权、责、利”的划分和明确，将具体建设任务落实到人，完善管理机制，充实学科建设办公室人员，确定专任工作人员，明确工作内容和工作职责，建立健全学科建设管理工作队伍，确定相关工作的具体负责人员，将各培养单位将学科建设纳入本部门的工作范围，确定具体工作人员。
14、通过“体育+”和“+体育”，促进体育与医学、文学、管理学、经济学、艺术学、理学等学科门类的交叉融合，推进运动医学、体育产业、体育新闻、体育史、体育翻译等跨学科的重大问题研究，促进学科融合；培育应用经济学、音乐与舞蹈学、中国史等学科成为学科交叉领域的新增长点。
15、打造基于方向、团队和平台的“三位一体”高水平科研集群，助力体育学综合实力提升。
16、围绕体育学的5个主要方向，组建一流的学科团队和科研平台，以此形成催生高质量研究成果的“合力”。
17、丰富体育学学科内涵，继续加大对体育人文社会学、运动人体科学、体育教育训练学、运动医学、民族传统体育学5个四川省重点学科的建设力度。</t>
  </si>
  <si>
    <t>出版教材数量</t>
  </si>
  <si>
    <t>教改项目立项</t>
  </si>
  <si>
    <t>建设实践教学基地</t>
  </si>
  <si>
    <t>开展学术道德、学术规范讲座</t>
  </si>
  <si>
    <t>参加各种学术会议学术交流学生</t>
  </si>
  <si>
    <t>90人次</t>
  </si>
  <si>
    <t>学生竞赛获奖</t>
  </si>
  <si>
    <t>10人次</t>
  </si>
  <si>
    <t>教师教学竞赛获奖人次</t>
  </si>
  <si>
    <t>5人次</t>
  </si>
  <si>
    <t>论文答辩通过率</t>
  </si>
  <si>
    <t>根据学校学科和专业建设目标，结合新增专业需求，科学合理规划学校图书资源配置，作为西南地区最大的体育文献信息中心，首先保证体育类图书的馆藏，做到体育类图书全覆盖；此外以图书采购原则和纸质资源采购小组意见为依据，有针对性地补充医学类、新闻类、管理类、经济类、外语类、艺术类、教育类、历史类、哲学类、文化类等专业和素质教育书籍，配合学校的教学、训练、科研需求。所有图书明细上报图书馆资源采购小组审定后，才能下单；2021年采用驻馆加工模式，缩短图书到馆周期的同时，提高图书使用效率。
根据学校电子资源使用情况，计划续订寻知学术文献数据库、CNKI系列数据库、人大“复印报刊资料”数据库、万方数据知识资源云服务系统、EBSCO ASP+BSP数据库、sportdiscus运动医学数据库、超星学术搜索平台、资源统一检索平台、维普智立方-知识发现系统、中国共产党思想理论资源数据库、Sciences Citation Index-Expanded数据库、Social Sciences Citation Index数据库，为学校科研服务；续购中国体育资讯网高级会员会费，为学校科研、训练服务；根据学校师生需求，续订龙源电子期刊阅读室系统、数字图书数据库、移动图书馆、新东方在线多媒体学习库、汇云书舍电子图书数据库，丰富学校馆藏资源。</t>
  </si>
  <si>
    <t>新增纸质图书</t>
  </si>
  <si>
    <t>6000册</t>
  </si>
  <si>
    <t>新增电子图书</t>
  </si>
  <si>
    <t>3000册</t>
  </si>
  <si>
    <t>电子资源点击量</t>
  </si>
  <si>
    <t>1350万人次/年</t>
  </si>
  <si>
    <t>图书覆盖面</t>
  </si>
  <si>
    <t>1、持续健全毕业生就业指导服务体系，积极拓展毕业生就业途径和渠道，着力解决学生“急难愁盼”问题。
2、着眼指标，全力完成2021年度就业工作目标，立足学生各类需求，突出亮点特色，积极优化就业信息网络，建立完善的毕业生生源信息库，用人单位信息库，完善就业信息发布平台，积极拓宽就业信息渠道。
3、实施就业创业工作“一把手”工程，不断完善四级联动就业指导工作体系实行“学校主管、院系主抓、部门协同、全员参与”的就业工作格局，结合专业特点，各院系构建特有的实践教学就业服务体系，将就业意识的培养融入到日常的教学与管理工作中，切实提高学生的专项能力和实践能力；对建档立卡毕业生、家庭困难毕业生、就业困难毕业生、残疾毕业生等特殊群体进行分类建档，将精准扶贫工作落到实处；根据不同的情况进行分类指导和帮助；持续健全创新创业教育服务体系，大力提升学生创新创业能力。
4、就业指导教研室重点围绕课改的指导思想，强化学生在就业和生涯道路上的主体意识、成才意识和责任意识，从源头上提升学生就业力。
5、紧紧围绕上级部门关于2021年研究生招生考试相关文件的指导精神，积极制定我校的招生章程、考试详案预案，分工明确，责任到人，以保证招生考试全过程公平、公正、公开。
6、根据学校制定的招生章程、复试录取章程有序进行招生考试考试工作，梳理招生考试漏洞和安全隐患，及时发现我校在研究生招生考试中相对薄弱的环节，并采取提高工作人员业务能力等方式对防控措施进行修补完善，进一步提高了我校研究生招生考试工作风险防控能力，严格规范执行研究生招生考试各项规章制度，保障我校研究生招生考试工作的安全平稳，维护考生切身利益及社会公平公正。
7、按照学校制定的本科招生章程、本科招生专业计划来完成2021年本科招生工作，提升生源质量。
8、根据国家体育总局的工作安排完成全国体育单招考试成都考点相关体育单招专项测试项目考务工作。
9、根据四川省教育考试院安排完成四川省体考考务工作。</t>
  </si>
  <si>
    <t>接受就业指导毕业生</t>
  </si>
  <si>
    <t>3000人次</t>
  </si>
  <si>
    <t>向社会输送毕业生</t>
  </si>
  <si>
    <t>2800人</t>
  </si>
  <si>
    <t>服务全国研究生招生考试学生</t>
  </si>
  <si>
    <t>服务体育高考学生</t>
  </si>
  <si>
    <t>单独招收艺、体学生</t>
  </si>
  <si>
    <t>招生计划完成率</t>
  </si>
  <si>
    <t>1、扎实有效开展理想导航工程，培养德智体美劳全面发展的社会主义建设者和接班人。
2、坚守为党育人、为国育才的初心和使命，围绕习近平新时代中国特色社会主义思想、学校中心工作和各阶段思想政治教育节点，开展系列主题活动，大力推进我校“三全育人”落地落实。
3、以庆祝“建党100周年”、“迎接世界大学生运动会”为契机开展各类第二课堂活动，通过举办“社团文化节”丰富学生校园文化生活，为全校学生营造健康、和谐的校园文化氛围，开展丰富多彩的文体活动，培养学生良好的道德素养，增强文化自信。
4、多方位、多角度、多分类地引导教育学生，加强爱党、爱国、爱校主题教育。
5、抓好学生党员教育与学生骨干队伍建设，积极探索挖掘学生党建工作新渠道、新平台，完成基层团组织建设相关工作。
6、建立健全学校、院系、班级、寝室四级心理辅导工作网络，实现心理健康知识普及全覆盖。
7、策划组织社团文化艺术节、“三下乡”大学生暑期社会实践、“爱成都，迎大运”系列活动，召开学校第十五届学生代表大会。
8、组织学生参加校、省级创新创业大赛，争取晋级全国赛。</t>
  </si>
  <si>
    <t>参加学生活动</t>
  </si>
  <si>
    <t>10000人次</t>
  </si>
  <si>
    <t>参加军训学生</t>
  </si>
  <si>
    <t>4400人数</t>
  </si>
  <si>
    <t>接待心理咨询学生</t>
  </si>
  <si>
    <t>培训团干部人数</t>
  </si>
  <si>
    <t>1300人次</t>
  </si>
  <si>
    <t>安全教育覆盖面</t>
  </si>
  <si>
    <t>国防教育合格率</t>
  </si>
  <si>
    <t>心理健康建档比例</t>
  </si>
  <si>
    <t>1、围绕“建设世界一流体育大学”战略目标，整合学科资源，加强科研团队建设、校际合作与人才引进，深化科研机制改革，推动在重大科研项目立项、高级别科研平台建设、重要科研成果转化等方面的突破；
2、对科研工作进行积极的政策引导和支持，完善科研奖励办法，加大科研激励措施，引进科研人才，开展科研专题培训，打造高水平科研团队，提升师生科研能力和贡献率；
3、切实做好科研项目申报动员、组织与辅导工作，重点关注与扶持青年科研人才，推动科技进步奖、哲学社会科学奖以及其他重大项目的培育工作；
4、聚焦当前国家发展战略与行业发展需求，深刻把握新时代国家、区域和行业对高等体育院校的新要求，认真谋划学校社会服务工作，提升学校的社会服务能力和契合度；
5、加强与国家高水平运动队合作的深度和范围，依托学校运动医学优势，以服务奥运攻关为目标，做好冬奥会科技医疗服务工作，提升学校社会影响力；
6、推进科研经费管理制度改革，探索提升科研人员自主权，提升科研管理水平和校内外服务能力。
7、继续加强科技攻关服务，提高科技支撑能力，为国家和四川竞技体育保驾护航，扩大成体社会知名度和美誉度。</t>
  </si>
  <si>
    <t>资助科研项目</t>
  </si>
  <si>
    <t>服务社会课题项目</t>
  </si>
  <si>
    <t>资助科研团队</t>
  </si>
  <si>
    <t>资助国际学术会议</t>
  </si>
  <si>
    <t>50篇</t>
  </si>
  <si>
    <t>5部</t>
  </si>
  <si>
    <t>科研成果获奖</t>
  </si>
  <si>
    <t>1、为进一步提高学校的国际化办学水平，建设高水平国际化师资队伍，根据学校《教师拓优工程实施方案》相关要求，继续实施“海外送培计划”，鼓励和支持教师参与境外发达国家知名大学、科研机构的学术交流与培训，使更多的中青年教师具有国外留学、研究经历。
2、鼓励教师参加国外学术研讨会，积极推荐优秀教师到国际学术组织任职，推动学校双语教学课程建设，进一步创新教学课程，将国外先进的教学理念与方法充分运用至课堂教学，培养学生的跨学科理念与创新思维，提升人才培养质量。
3、搭建国际间跨学科科研团队，引进国外先进科研成果、图书资料、科研仪器、设备等，提升学校整体科学研究水平。
4、进一步开拓国际视野，促进学校国际合作与交流，提升办学层次与水平。
5、围绕地方发展需要，切实履行社会服务职能，为服务奥运争光、全民健康战略提供技术和智力支持。
6、通过支持鼓励年轻业务骨干境外学习培训，推进学习型领导班子建设和干部队伍建设，进一步提高干部整体素质，在战略视野、高效管理、领导艺术、作风及廉政建设等方面，不断提高干部的思想水平、增强干部的管理能力、改进干部的工作作风。
7、坚持理论培训和实践锻炼相结合的原则，培养具有较高政治理论素质和开拓创新精神、掌握现代教育技术、懂教育、善管理、作风优良、视野宽阔的高素质干部队伍，促进学校改革、发展、稳定和各项工作的顺利进行，为学校的科学发展提供坚强的组织保证。</t>
  </si>
  <si>
    <t>参加境外访学、培训、交流教师</t>
  </si>
  <si>
    <t>17人次</t>
  </si>
  <si>
    <t>境外校际合作学校提升学历教师</t>
  </si>
  <si>
    <t>1人</t>
  </si>
  <si>
    <t>1、以“中国特色、世界一流”大学建设为引领，以完成“三大重点工作”抓手，扎实推进“八项工程”落地落实落细；
2、推动学校治理体系和治理能力现代化水平提升，为全校1万余名师生服务。</t>
  </si>
  <si>
    <t>10000人</t>
  </si>
  <si>
    <t>服务教职工</t>
  </si>
  <si>
    <t xml:space="preserve">  成都体育学院迁建项目建设经费</t>
  </si>
  <si>
    <t>1、抓紧抓实成都市“东进”战略契机，全力推进新校区建设进程；
2、新建校区592500㎡（其中地上建筑面积510500㎡、地下建筑面积82000㎡）；
3、满足15000名学生、2700名教职工基本学习、工作需要；
4、按照“新成体、新空间、新机制”指导思想实施校区建设计划；
5、严格按照工程建设方案、环境保护要求、节能要求、消防要求、卫生防疫及劳动安全要求组织施工；
6、成立新校区建设指挥部作为校区建设的执行机构，根据建设目标设置职能科室，明确职权和责任；
7、建立对项目建设的监督检查制度，确保项目工作规范化运作和顺利实施；</t>
  </si>
  <si>
    <t>项目总建筑面积（含地上、地下）</t>
  </si>
  <si>
    <t>592500平方米</t>
  </si>
  <si>
    <t>服务学生能力</t>
  </si>
  <si>
    <t>服务教职工能力</t>
  </si>
  <si>
    <t>2700人</t>
  </si>
  <si>
    <t>1、抓紧抓实成都市“东进”战略契机，全力推进新校区建设进程；
2、新建校区592500㎡（其中地上建筑面积510500㎡、地下建筑面积82000㎡）；
3、满足15000名学生、2700名教职工基本学习、工作需要；
4、按照“新成体、新空间、新机制”指导思想实施校区建设计划；
5、严格按照工程建设方案、环境保护要求、节能要求、消防要求、卫生防疫及劳动安全要求组织施工；
6、成立新校区建设指挥部作为校区建设的执行机构，根据建设目标设置职能科室，明确职权和责任；
7、建立对项目建设的监督检查制度，确保项目工作规范化运作和顺利实施。</t>
  </si>
  <si>
    <t>1、提升平台建设水平，完善平台支撑作用。从教学实验仪器设备升级、实验教学体系建设两方面入手，着重改造提升实验室条件，从而搭建更为系统、先进的学科平台，推动教学、科研、创新人才培养水平不断提升；
2、进一步整合学校资源、凝练学科特色，夯实基础、补齐短板，加强学科专业建设，全方位提升人才培养质量；
3、着眼研究生教育在激发创新活力、推动现代化建设众的重大使命，全面改革研究生教育方式、管理体制，提高研究生教育对学校发展的贡献度，为推进“双一流”建设提供更加有力的支撑。</t>
  </si>
  <si>
    <t>建设教学实验室数量</t>
  </si>
  <si>
    <t>新增省部级科研项目</t>
  </si>
  <si>
    <t>1、 改造提升成都体育学院体操馆和综合馆，为2021年第31届世界大学生夏季运动会的艺术体操项目提供训练和比赛场地，改造总建筑面积11134㎡。
2、完成设计改造范围内场馆配套改造体育工艺系统（专用照明、专项智能化、专业扩声、新闻中心专业音频、 室内LED大屏等系统改造任务、调试。
3、完成设计改造范围内场馆内部竞赛场地、观众区域设施、赛事功能房间、 媒体及转播区等功能分区改造任务。
4、完成设计改造范围内建筑外立面及屋面、入口阶梯、绿地、垃圾站、标识标牌、室外管线等附属设施等改造提升。
5、达到竣工验收条件，并完成五方责任主体验收、质监站验收，达到大运会运营使用要求。
6、完成大运会测试赛期间和正式赛事期间设计改造范围内设施、设备等维修维护工作，配合完成大运会赛事期间其它保障性工作，保障大运会赛事顺利完成。
7、完成大运会后场馆改造内容局部恢复工作，保障学校教学场场地基本满足使用工能。</t>
  </si>
  <si>
    <t>完成场馆改建数量</t>
  </si>
  <si>
    <t>支持城市运动会</t>
  </si>
  <si>
    <t>改造建筑面积</t>
  </si>
  <si>
    <t>10000平米</t>
  </si>
  <si>
    <t>科学优化建筑功能</t>
  </si>
  <si>
    <t>完成景观规划建设</t>
  </si>
  <si>
    <t xml:space="preserve">  上年结转_成都体育学院迁建项目建设经费</t>
  </si>
  <si>
    <t>项目总建筑面积</t>
  </si>
  <si>
    <t>592500平米</t>
  </si>
  <si>
    <t>以学科和科研建设为牵引，推进“双一流”建设。制定学科建设的“高地”、“高峰”计划，形成学科带头人和队伍建设的政策支持。建立高质量的学科和科研团队，加强资源整合，实现可持续发展，进一步提高人才培养质量，力争在第五轮学科评估中有所突破。具体目标如下：
1、建设高层次高水平人才队伍。坚持引育并举原则，实施师资“揽蓄工程”，推进“专任教师增量计划”、“博士增量计划”和“学缘优化计划”，本年度引进高层次人才19名，建设一支师生比合理、结构优化、国际化水平高和综合素质优良的师资队伍。
2、提升平台建设水平，完善平台支撑作用。本年度从运动医学教学实验仪器设备升级、运动医学实验教学体系建设、运动心理实验室设备升级三方面入手，着重改造提升解剖实验室、伤科手法研究室、生物医学基础研究室、运动心理实验室四个实验室条件，从而搭建更为系统、先进的学科平台，推动教学、科研、创新人才培养水平不断提升。
3、深化产教融合，提升服务行业和地方经济发展能力。依托学科优势和实验平台，服务四川省全民健身与全面健康服务1500人次，为备战北京冬奥会的国家短道速滑队和东京奥运会等专业运动队的运动员提供科研攻关服务，服务专业运动队3000余人次。</t>
  </si>
  <si>
    <t>社会服务典型案例</t>
  </si>
  <si>
    <t>新增实验数</t>
  </si>
  <si>
    <t>22项</t>
  </si>
  <si>
    <t>学生参加各类省级以上竞赛活动获奖情况</t>
  </si>
  <si>
    <t>4人次</t>
  </si>
  <si>
    <t>12篇</t>
  </si>
  <si>
    <t xml:space="preserve">  上年结转_四川省体育发展专项资金</t>
  </si>
  <si>
    <t>1、培养优秀运动员，参加国内外各级各类比赛，为国争光，为蜀添彩；
2、建设全国体育后备人才培养基地，为国家输送优秀运动后备人才；
3、做好竞技体校艺术体操队、散打队、举重队、田径队、空手道队、水球队全运会备战保障工作，完成学校与省体育局签订的第十四届全运会比赛任务。</t>
  </si>
  <si>
    <t>培养优秀运动员人数</t>
  </si>
  <si>
    <t>200人</t>
  </si>
  <si>
    <t>支持竞技体育项目个数</t>
  </si>
  <si>
    <t>参加全国比赛次数</t>
  </si>
  <si>
    <t>12次</t>
  </si>
  <si>
    <t>全运会获奖牌数</t>
  </si>
  <si>
    <t>1、继续推进学科交叉与融合，培养高水平科研创新团队，围绕学校学科特色方向建立科研创新团队，加快培育省部级科研创新团队。
 2、加强现有科研创新团队的规范化管理，提升建设质量，继续加强对学校优秀科研创新团队的滚动支持。
3、建立科研创新团队的绩效管理模式，加强年度监测、中期绩效检查和周期绩效评估，建立激励约束和退出机制，动态调整，制定学校科研创新团队的年度、中期、周期考核计划。
4、鼓励学科带头人牵头组建学术团队，培养科研人员梯队建设。
5、是建立多学科交叉融合机制，打造复合型科研创新团队。
6、为进一步优化师资队伍结构，以更高的标准打造一流师资队伍，进一步重视师德师风建设，完善师德师风监督机制，在各级各类评优评奖、各类人才推荐、职务职级晋升等工作中，实行师德“一票否决”制。
7、全面“推进教师拓优工程”，持续优化师资队伍结构，继续实施“专任教师增量计划”，探索选人用人新机制。
8、继续实施“高端人才引进与培养计划”，设立人才引进与培育专项经费，加大高层次人才引进培育力度。
9、继续实施“高级职称增量计划”，深化聘任制度改革；重视专家队伍梯队建设，选拔和培养校本中青年骨干人才。
10、通过引进各类人才、人事制度改革、优化师资队伍结构、完善教师激励机制以及构建教师培养体系等不断加强师资队伍建设，保持并强化优势特色学科在我校的主体地位、在省内的领先地位、在国内的一流地位，加强校内科研创新团队建设工作，提高广大教师科研创新能力，培养科研骨干及后备人才梯队，为国家级项目、省部级奖项、科技攻关服务工作提供有力支持。
11、结合我校“三步走”战略，实现世界一流体育大学目标，落实立德树人根本任务，以提高广大干部、业务骨干和辅导员思想政治素质、管理能力、业务素质和专业技能为重点，促进我校培训体系更加完善，加大我校干部队伍培训力度，确保我校干部队伍的可持续发展，增强干部在学校管理中的执行能力和学校的整体管理水平。</t>
  </si>
  <si>
    <t>引进高端人才</t>
  </si>
  <si>
    <t>引进各种专业人才</t>
  </si>
  <si>
    <t>参加干部培训</t>
  </si>
  <si>
    <t>资助参加国内学术会议交流</t>
  </si>
  <si>
    <t>新增科研创新团队个数</t>
  </si>
  <si>
    <t>1、 改造提升成都体育学院体操馆和综合馆，为2021年第31届世界大学生夏季运动会的艺术体操项目提供训练和比赛场地，改造总建筑面积11134㎡。
2、完成设计改造范围内场馆配套改造体育工艺系统（专用照明、专项智能化、专业扩声、新闻中心专业音频、 室内LED大屏等系统改造任务、调试。
3、完成设计改造范围内场馆内部竞赛场地、观众区域设施、赛事功能房间、 媒体及转播区等功能分区改造任务。
4、完成设计改造范围内建筑外立面及屋面、入口阶梯、绿地、垃圾站、标识标牌、室外管线等附属设施等改造提升
5、达到竣工验收条件，并完成五方责任主体验收、质监站验收，达到大运会运营使用要求。
6、完成大运会测试赛期间和正式赛事期间设计改造范围内设施、设备等维修维护工作，配合完成大运会赛事期间其它保障性工作，保障大运会赛事顺利完成。
7、完成大运会后场馆改造内容局部恢复工作，保障学校教学场场地基本满足使用工能。</t>
  </si>
  <si>
    <t>304949-四川省普通高等学校学生信息咨询与就业指导服务中心</t>
  </si>
  <si>
    <t xml:space="preserve">  就业创业补助</t>
  </si>
  <si>
    <t>加强我省高校就业创业队伍和能力建设，促进我省高校毕业生尽早就业、充分就业、高质量就业。</t>
  </si>
  <si>
    <t>参赛人数</t>
  </si>
  <si>
    <t>270人</t>
  </si>
  <si>
    <t>50万高校毕业生，争取就业80%</t>
  </si>
  <si>
    <t>40万人</t>
  </si>
  <si>
    <t>服务人群满意度</t>
  </si>
  <si>
    <t>一年内完成</t>
  </si>
  <si>
    <t>覆盖132所高校</t>
  </si>
  <si>
    <t>不超过180万元预算</t>
  </si>
  <si>
    <t>304950-四川铁道职业学院</t>
  </si>
  <si>
    <t>开展各级各类学生活动，丰富学生业余生活；参加各级各类技能竞赛，以赛促教，德技并修，提高学生综合素质和实践动手能力。</t>
  </si>
  <si>
    <t>活动数量</t>
  </si>
  <si>
    <t>统筹教学及学生培养需要，适时安排</t>
  </si>
  <si>
    <t>让学生通过实践活动融入社会，实现自身价值与社会价值的统一</t>
  </si>
  <si>
    <t>覆盖各级各类学生</t>
  </si>
  <si>
    <t>培养学生的团队意识，提高综合素质和实践动手能力</t>
  </si>
  <si>
    <t>活动质量</t>
  </si>
  <si>
    <t>围绕人才培养方案及"三全"育人要求，精心设计安排，保质保量开展各类活动、比赛</t>
  </si>
  <si>
    <t>厉行节约，以最少的支出开展丰富多彩的活动</t>
  </si>
  <si>
    <t>以培养具有创新精神和实践能力的高素质技术技能人才为宗旨，以切实提高教育教学质量为中心，强化特色意识、竞争意识和创新意识、优化专业结构和资源配置，深化学校内部改革，激发办学活力，集中力量办出特色、打造学校品牌，形成优质职业教育资源，促使学校专业建设在人才培养模式创新、课程体系与教学内容改革、教学方法与手段、实验实训基地建设、师资队伍建设等方面形成优势和特色，通过特色专业建设推动教学改革不断深化，带动全校专业建设整体水平的不断提高。</t>
  </si>
  <si>
    <t>建设目标</t>
  </si>
  <si>
    <t>按照优势突出、特色鲜明、社会急需的原则开展学科及专业建设</t>
  </si>
  <si>
    <t>办学效益</t>
  </si>
  <si>
    <t>提高人才培养的质量、效益和毕业生就业市场的竞争力</t>
  </si>
  <si>
    <t>建设内容</t>
  </si>
  <si>
    <t>各特色专业要在办学条件、师资力量、人才培养方面形成优势，提高人才培养质量和办学效益</t>
  </si>
  <si>
    <t>以点带面，进一步优化学校专业结构，有效提升专业建设整体水平</t>
  </si>
  <si>
    <t>结合教学诊断及评建工作，在预算年度内及时完成</t>
  </si>
  <si>
    <t>坚持厉行节约的原则开展学科及专业建设</t>
  </si>
  <si>
    <t>履行协议，归还贷款本金950万元，确保财务风险可控。</t>
  </si>
  <si>
    <t>归还贷款本金</t>
  </si>
  <si>
    <t>950万元</t>
  </si>
  <si>
    <t>财务风险</t>
  </si>
  <si>
    <t>可控</t>
  </si>
  <si>
    <t>按合同约定，及时完成</t>
  </si>
  <si>
    <t>下降到0.15万元</t>
  </si>
  <si>
    <t>落实职业教育改革精神，改善办学条件，消除安全隐患，营造优美的校园环境，发挥文化育人功能，助推学院人才培养质量提升和高质量发展</t>
  </si>
  <si>
    <t>成都校区外墙改造</t>
  </si>
  <si>
    <t>完成成都校区外墙改造项</t>
  </si>
  <si>
    <t>成都校区食堂操作间改造</t>
  </si>
  <si>
    <t>完成成都校区食堂操作间改造项</t>
  </si>
  <si>
    <t>内江校区学生宿舍楼改造</t>
  </si>
  <si>
    <t>完成内江校区学生宿舍楼改造 项</t>
  </si>
  <si>
    <t>内江校区录播室改造</t>
  </si>
  <si>
    <t>完成内江校区录播室改造项</t>
  </si>
  <si>
    <t>达到相关部门的建设标准</t>
  </si>
  <si>
    <t>在达到相关功能要求的前提下，增强成本控制意识，加强资金使用绩效评价，控制成本</t>
  </si>
  <si>
    <t>落实职业教育改革精神，提质培优，实施校企合作、产教融合，改善办学条件，提高人才培养质量，服务区域经济和轨道交通行业</t>
  </si>
  <si>
    <t>主要工作</t>
  </si>
  <si>
    <t>编制工程量清单、工程设计、环评等项</t>
  </si>
  <si>
    <t>达到相关规定要求</t>
  </si>
  <si>
    <t>时效要求</t>
  </si>
  <si>
    <t>及时完成</t>
  </si>
  <si>
    <t>按照国家资助政策开展资助工作，资助家庭经济困难学生，使其享有公平接受教育的权利，保障其能顺利完成学业。</t>
  </si>
  <si>
    <t>学生资助人数</t>
  </si>
  <si>
    <t>按资助政策评审资助</t>
  </si>
  <si>
    <t>落实党和国家的资助政策</t>
  </si>
  <si>
    <t>资助情况</t>
  </si>
  <si>
    <t>按规定人数足额按时发放到位</t>
  </si>
  <si>
    <t>608-四川省档案馆</t>
  </si>
  <si>
    <t>608901-四川省档案馆</t>
  </si>
  <si>
    <t>购置办公设备等</t>
  </si>
  <si>
    <t>购置空调</t>
  </si>
  <si>
    <t>10台</t>
  </si>
  <si>
    <t>提高档案利用查阅环境</t>
  </si>
  <si>
    <t>购置饮水机</t>
  </si>
  <si>
    <t>20台</t>
  </si>
  <si>
    <t>保障机关正常运行</t>
  </si>
  <si>
    <t>购置文件柜</t>
  </si>
  <si>
    <t>购置转椅</t>
  </si>
  <si>
    <t>72把</t>
  </si>
  <si>
    <t>≤0.3万元/台</t>
  </si>
  <si>
    <t>≤0.1万元/台</t>
  </si>
  <si>
    <t>≤0.1万元/个</t>
  </si>
  <si>
    <t>≤0.038万元/把</t>
  </si>
  <si>
    <t xml:space="preserve">  数字档案馆建设</t>
  </si>
  <si>
    <t>开展新中国成立后档案数字化及质检工作，购置信息安全软硬件配套设备、保障信息安全等。</t>
  </si>
  <si>
    <t>新中国成立后档案数字化</t>
  </si>
  <si>
    <t>约0.75万卷</t>
  </si>
  <si>
    <t>为数字档案馆建设提供有力支撑</t>
  </si>
  <si>
    <t>新中国成立后档案数字化数量增加约0.75万卷</t>
  </si>
  <si>
    <t>新中国成立后档案数字化项目质检</t>
  </si>
  <si>
    <t>约0.8万卷</t>
  </si>
  <si>
    <t>信息安全软硬件配套设备</t>
  </si>
  <si>
    <t>符合《纸质档案数字化技术规范》（DA/T31-2017）、《档案著录规则》（DA/T18-1999）的要求</t>
  </si>
  <si>
    <t>信息安全</t>
  </si>
  <si>
    <t>建立安全通信网络、安全区域边界、安全计算环境、安全管理中心</t>
  </si>
  <si>
    <t>新中国成立后档案数字化工作</t>
  </si>
  <si>
    <t>≤100万元</t>
  </si>
  <si>
    <t>新中国成立后档案数字化前处理</t>
  </si>
  <si>
    <t>≤0.15元/页</t>
  </si>
  <si>
    <t>新中国成立后档案数字化图片扫描</t>
  </si>
  <si>
    <t>≤0.5元/个画幅</t>
  </si>
  <si>
    <t>新中国成立后档案目录著录</t>
  </si>
  <si>
    <t>≤1.5元/条</t>
  </si>
  <si>
    <t>新中国成立后档案修复</t>
  </si>
  <si>
    <t>≤8元/页</t>
  </si>
  <si>
    <t>新中国成立后档案更换卷盒、杀虫</t>
  </si>
  <si>
    <t>≤3.5元/盒</t>
  </si>
  <si>
    <t>新中国成立后档案数字化质检工作</t>
  </si>
  <si>
    <t>≤15万元</t>
  </si>
  <si>
    <t>新中国成立后档案数字化图片质检</t>
  </si>
  <si>
    <t>≤0.2元/个画幅</t>
  </si>
  <si>
    <t>新中国成立后档案目录质检</t>
  </si>
  <si>
    <t>≤0.8元/条</t>
  </si>
  <si>
    <t>信息安全服务</t>
  </si>
  <si>
    <t>≤20万元</t>
  </si>
  <si>
    <t>信息安全软硬件配套</t>
  </si>
  <si>
    <t>≤64.73万元</t>
  </si>
  <si>
    <t xml:space="preserve">  档案资源建设与保管保护</t>
  </si>
  <si>
    <t>开展档案库房清扫、档案征集、口述史料采集、馆藏档案开放鉴定、已开放档案涉密件清理及质检、馆藏徽章档案抢救数字化、民国档案修复及数字化、档案酸情测试等工作。</t>
  </si>
  <si>
    <t>馆藏档案开放鉴定、已开放档案涉密件清理</t>
  </si>
  <si>
    <t>约2.7万卷</t>
  </si>
  <si>
    <t>促进馆藏民国档案原件的延年保管保护作用</t>
  </si>
  <si>
    <t>约15万页</t>
  </si>
  <si>
    <t>已开放档案涉密件清理成果质检数量</t>
  </si>
  <si>
    <t>约2.2万卷</t>
  </si>
  <si>
    <t>促进馆藏特殊载体档案的延年保管保护作用</t>
  </si>
  <si>
    <t>928枚徽章档案</t>
  </si>
  <si>
    <t>徽章档案抢救整理数字化</t>
  </si>
  <si>
    <t>928枚</t>
  </si>
  <si>
    <t>购置徽章档案装具</t>
  </si>
  <si>
    <t>50-60个</t>
  </si>
  <si>
    <t>档案库房除尘、清洁</t>
  </si>
  <si>
    <t>民国档案修复</t>
  </si>
  <si>
    <t>民国档案数字化扫描</t>
  </si>
  <si>
    <t>约100万幅</t>
  </si>
  <si>
    <t>档案资料征集广告</t>
  </si>
  <si>
    <t>2期</t>
  </si>
  <si>
    <t>馆藏档案开放鉴定、已开放档案涉密件清理完成质量情况</t>
  </si>
  <si>
    <t>符合《四川省文书立卷与案卷构成一般要求》《档案著录规则》《各级国家档案馆馆藏档案解密和划分控制使用范围的暂行规定》等标准规范</t>
  </si>
  <si>
    <t>民国档案修复及数字化合格率</t>
  </si>
  <si>
    <t>徽章档案抢救整理工作</t>
  </si>
  <si>
    <t>符合《印章档案整理规则》、《档案著录规则》（DA/T18-1999）的要求</t>
  </si>
  <si>
    <t>符合档案库房八防要求</t>
  </si>
  <si>
    <t>已开放档案涉密件清理成果质检</t>
  </si>
  <si>
    <t>民国档案修复及数字化工作</t>
  </si>
  <si>
    <t>≤140万元</t>
  </si>
  <si>
    <t>徽章档案抢救整理（含装具）</t>
  </si>
  <si>
    <t>≤23万元</t>
  </si>
  <si>
    <t>≤3万元</t>
  </si>
  <si>
    <t>≤200万元</t>
  </si>
  <si>
    <t>≤10.5元/页</t>
  </si>
  <si>
    <t>民国档案数字化</t>
  </si>
  <si>
    <t>≤0.52元/画幅</t>
  </si>
  <si>
    <t>民国档案修裱前处理</t>
  </si>
  <si>
    <t>≤0.2元/页</t>
  </si>
  <si>
    <t>民国档案文件级题名著录</t>
  </si>
  <si>
    <t>≤5.5元/条</t>
  </si>
  <si>
    <t>民国档案整理及前期工作</t>
  </si>
  <si>
    <t>≤15元/卷</t>
  </si>
  <si>
    <t>民国档案案卷级题名著录</t>
  </si>
  <si>
    <t>≤6元/条</t>
  </si>
  <si>
    <t>民国档案更换卷皮</t>
  </si>
  <si>
    <t>≤5元/卷</t>
  </si>
  <si>
    <t>档案酸情测试</t>
  </si>
  <si>
    <t>≤10万元</t>
  </si>
  <si>
    <t>档案资料征集及口述史料采集</t>
  </si>
  <si>
    <t>≤13万元</t>
  </si>
  <si>
    <t>库房设施设备购置</t>
  </si>
  <si>
    <t>≤2万元</t>
  </si>
  <si>
    <t xml:space="preserve">  档案业务用房租赁</t>
  </si>
  <si>
    <t>为解决省档案馆档案库房面积严重超负荷，档案数字化加工等业务用房严重不足等问题，经省政府同意（WB〔2020〕2430-2号），省档案馆租用成都商报社商业用房作为档案业务用房；购置相关设备、安全值守服务等，保证档案业务用房正常运转。</t>
  </si>
  <si>
    <t>租赁房屋面积</t>
  </si>
  <si>
    <t>2613平方米</t>
  </si>
  <si>
    <t>档案业务处室满意度</t>
  </si>
  <si>
    <t>档案业务用房安全值守、秩序维护、环境卫生等面积</t>
  </si>
  <si>
    <t>存储设备</t>
  </si>
  <si>
    <t>2台</t>
  </si>
  <si>
    <t>服务器</t>
  </si>
  <si>
    <t>6台</t>
  </si>
  <si>
    <t>档案加工工位</t>
  </si>
  <si>
    <t>约200个</t>
  </si>
  <si>
    <t>档案柜</t>
  </si>
  <si>
    <t>档案周转柜架</t>
  </si>
  <si>
    <t>挂机空调</t>
  </si>
  <si>
    <t>8台</t>
  </si>
  <si>
    <t>5P天花机空调</t>
  </si>
  <si>
    <t>12台</t>
  </si>
  <si>
    <t>3P天花机空调</t>
  </si>
  <si>
    <t>7台</t>
  </si>
  <si>
    <t>10P多联机空调</t>
  </si>
  <si>
    <t>除湿机</t>
  </si>
  <si>
    <t>档案鉴定涉密电脑</t>
  </si>
  <si>
    <t>门厅安检系统</t>
  </si>
  <si>
    <t>采购设备质量</t>
  </si>
  <si>
    <t>租赁时间</t>
  </si>
  <si>
    <t>2021年1月1日至12月31日</t>
  </si>
  <si>
    <t>档案业务用房安全值守、秩序维护、环境卫生等服务时间</t>
  </si>
  <si>
    <t>租赁费用</t>
  </si>
  <si>
    <t>128.27万元</t>
  </si>
  <si>
    <t>档案业务用房安全值守、秩序维护、环境卫生等服务</t>
  </si>
  <si>
    <t>≤35万元</t>
  </si>
  <si>
    <t>设备购置费</t>
  </si>
  <si>
    <t>≤159.73万元</t>
  </si>
  <si>
    <t xml:space="preserve">  档案开发利用与宣传文化</t>
  </si>
  <si>
    <t>举办“庆祝中国共产党成立100周年档案文献展”，与重庆市合办“印记100”专题展览、川渝地区档案馆红色故事宣讲大赛、珍档名录评选活动等，编印《黄河流域四川篇》《兰台春涌——机构改革后全省档案馆工作创新案例汇编》《兰台寻踪》（均为暂定名），编印口袋书，编印专题档案画册、宣传册，开展国际档案日宣传活动等。</t>
  </si>
  <si>
    <t>举办“庆祝中国共产党成立100周年档案文献展”</t>
  </si>
  <si>
    <t>开展“四史”教育，服务中心大局，为建党百年献礼</t>
  </si>
  <si>
    <t>各单位来馆参观反响良好</t>
  </si>
  <si>
    <t>与重庆市联办“印记100”专题展览</t>
  </si>
  <si>
    <t>联合九省市开展档案文化宣传工作，落实习近平总书记关于黄河流域生态保护和高质量发展的重要指示</t>
  </si>
  <si>
    <t>《黄河流域四川篇》（暂定名）向社会发行，宣传档案文化</t>
  </si>
  <si>
    <t>黄河流域、专题档案画册、宣传册等档案文化开发产品</t>
  </si>
  <si>
    <t>3本</t>
  </si>
  <si>
    <t>珍档名录评选活动及发布会、红色故事宣讲大赛、国际档案日宣传等档案宣传活动</t>
  </si>
  <si>
    <t>≥3次</t>
  </si>
  <si>
    <t>档案编研成果</t>
  </si>
  <si>
    <t>编印《兰台春涌——机构改革后全省档案馆工作创新案例汇编》《兰台寻踪》（暂定名）及口袋书。</t>
  </si>
  <si>
    <t>≤92万元</t>
  </si>
  <si>
    <t>≤8万元</t>
  </si>
  <si>
    <t>≤17万元</t>
  </si>
  <si>
    <t xml:space="preserve">  上年结转_档案保管保护</t>
  </si>
  <si>
    <t>继续开展民国档案修复及数字化，馆藏档案开放鉴定工作。</t>
  </si>
  <si>
    <t>馆藏档案开放鉴定</t>
  </si>
  <si>
    <t>约15250卷</t>
  </si>
  <si>
    <t>民国档案修复及数字化数量</t>
  </si>
  <si>
    <t>约1939卷</t>
  </si>
  <si>
    <t>民国档案修复及数字化验收合格率</t>
  </si>
  <si>
    <t>约2021年5月底前完成</t>
  </si>
  <si>
    <t>民国档案修复及数字化工作完成时间</t>
  </si>
  <si>
    <t>民国档案前整理</t>
  </si>
  <si>
    <t>0.18元/页</t>
  </si>
  <si>
    <t>8.55元/页</t>
  </si>
  <si>
    <t>民国档案扫描</t>
  </si>
  <si>
    <t>0.46元/画幅</t>
  </si>
  <si>
    <t>民国档案著录</t>
  </si>
  <si>
    <t>4元/条</t>
  </si>
  <si>
    <t>民国档案杀虫消毒</t>
  </si>
  <si>
    <t>10元/盒</t>
  </si>
  <si>
    <t>608902-四川省档案学校</t>
  </si>
  <si>
    <t>新建实训楼建筑面积4416平方米及附属设施，配套购置相关实训设备设施</t>
  </si>
  <si>
    <t>新建面积</t>
  </si>
  <si>
    <t>约4416平方米</t>
  </si>
  <si>
    <t>投入使用后提供档案管理专业学生实训场地需求，并进一步深化产教融合</t>
  </si>
  <si>
    <t>投入使用后，每学期约新增600人次学生实训人次</t>
  </si>
  <si>
    <t>达到竣工验收标准</t>
  </si>
  <si>
    <t>在规定时间内完成项目建设内容及购置实训设备</t>
  </si>
  <si>
    <t>约2021年12月前</t>
  </si>
  <si>
    <t>实训基地建筑安装工程及其他相关费用</t>
  </si>
  <si>
    <t>约1500万元</t>
  </si>
  <si>
    <t>购置实训设备一批</t>
  </si>
  <si>
    <t>约89.69万元</t>
  </si>
  <si>
    <t>614-中共四川省委党校</t>
  </si>
  <si>
    <t>614901-中共四川省委党校</t>
  </si>
  <si>
    <t>1、完成电子图书订购工作；
2、完成图书批量采购工作；
3、发行《学科前沿》杂志
4、完成东区图书馆报刊订购和西区图书馆报刊订购工作。
5、完成中央党校“四大文库”建设。</t>
  </si>
  <si>
    <t>数字资源保障及服务</t>
  </si>
  <si>
    <t>读者满意度，80％满意，20％基本满意</t>
  </si>
  <si>
    <t>图书采购数量</t>
  </si>
  <si>
    <t>4500~5000册</t>
  </si>
  <si>
    <t>500~550</t>
  </si>
  <si>
    <t xml:space="preserve">  科研决策咨询经费</t>
  </si>
  <si>
    <t>1、实施科研精品工程，组织申报国家、省级、中央党校、国家行政学院和其他科研课题，高发表论文；
2、抓好课题申报立项管理，设立更为合理、针对性更强的各类校属课题，完成国家、省级、中央党校、国家行政学院和其他科研课题立结项工作；
3、强化科研协作和业务指导，协作出版本校教师在中国特色社会主义政治经济学、全面创新改革和脱贫攻坚方面的专著，加强全省党校行政学院系统的科研协作，组织好科研协作、课题攻关、优秀科研成果评奖，适时召开重大理论与实践研讨会；
4、做好科研组织与科研管理，加强信息化建设，对现有科研管理系统进行改造升级、实现科研管理信息化、精细化。
5、落实校院纳入省委智库建设试点名单，扎实做好前期各项准备工作；
6、相关校内刊物、杂志高质量出版；
7、组织完成决策咨询研究课题。</t>
  </si>
  <si>
    <t>省课资助一般项目</t>
  </si>
  <si>
    <t>领导批示、圈阅</t>
  </si>
  <si>
    <t>《理论与改革》正刊、增刊</t>
  </si>
  <si>
    <t>《中共四川省委党校学报》正刊</t>
  </si>
  <si>
    <t>决策重点项目</t>
  </si>
  <si>
    <t>决策一般项目</t>
  </si>
  <si>
    <t>完成全省党校系统决策咨询工作培训交流会</t>
  </si>
  <si>
    <t>≥120人</t>
  </si>
  <si>
    <t>完成两次校级智库交流会</t>
  </si>
  <si>
    <t>≥70人</t>
  </si>
  <si>
    <t>完成重点项目</t>
  </si>
  <si>
    <t>≥2人</t>
  </si>
  <si>
    <t>完成一般项目</t>
  </si>
  <si>
    <t>≥35项</t>
  </si>
  <si>
    <t>完成视点报送</t>
  </si>
  <si>
    <t>完成3个省级智库5个校级智库学术沙龙</t>
  </si>
  <si>
    <t>≥8项</t>
  </si>
  <si>
    <t>开展省内调研、智库基地业务指导工作</t>
  </si>
  <si>
    <t>≥10次</t>
  </si>
  <si>
    <t>开展省外调研、智库基地业务指导工作</t>
  </si>
  <si>
    <t>完成省级智库项目</t>
  </si>
  <si>
    <t>国课资助</t>
  </si>
  <si>
    <t>省课资助重点项目</t>
  </si>
  <si>
    <t>《四川行政学院学报》正刊</t>
  </si>
  <si>
    <t>市州委托项目结项优秀数量</t>
  </si>
  <si>
    <t>市州重大委托项目数量</t>
  </si>
  <si>
    <t>中特中心项目数量</t>
  </si>
  <si>
    <t>校院委托、后期项目数量</t>
  </si>
  <si>
    <t>学会经费资助学会数量</t>
  </si>
  <si>
    <t>学术会议</t>
  </si>
  <si>
    <t>发表核心期刊论文数量</t>
  </si>
  <si>
    <t>《理论与改革》全年出正刊</t>
  </si>
  <si>
    <t>6期</t>
  </si>
  <si>
    <t>《四川行政学院学报》全年出正刊</t>
  </si>
  <si>
    <t>《中共四川省委党校学报》全年出正刊</t>
  </si>
  <si>
    <t>4期</t>
  </si>
  <si>
    <t>提高报送项目整体质量、转化率</t>
  </si>
  <si>
    <t>≥76%</t>
  </si>
  <si>
    <t>决策咨询项目领导批示、圈阅率</t>
  </si>
  <si>
    <t>科研项目评审结果应用率</t>
  </si>
  <si>
    <t>关注当前热点问题项目研究时间</t>
  </si>
  <si>
    <t>1、满足校园网络访问互联网需求
2、提高校院蜀光外网域名防护能力</t>
  </si>
  <si>
    <t>互联网带宽接入</t>
  </si>
  <si>
    <t>900M互联网带宽</t>
  </si>
  <si>
    <t>互联网带宽</t>
  </si>
  <si>
    <t>能够满足校园网络访问互联网需求</t>
  </si>
  <si>
    <t>校院教职工、学员及研究生满意度</t>
  </si>
  <si>
    <t>域名防攻击服务</t>
  </si>
  <si>
    <t>蜀光外网网站敏感内容检测</t>
  </si>
  <si>
    <t>互联网接入</t>
  </si>
  <si>
    <t>100%不中断，不可抗拒力除外</t>
  </si>
  <si>
    <t>2分钟/次监控密度，短信邮件告警</t>
  </si>
  <si>
    <t>30分钟/次进行篡改监控，2小时/次敏感关键字检测</t>
  </si>
  <si>
    <t xml:space="preserve">  创新工程</t>
  </si>
  <si>
    <t>从2021年起到2025年，通过5年努力，力争省委党校和四川长征干部学院总部一体化办学机制基本成熟定型。在打造一批精品示范课程、攻关一批科研和决策咨询重点课题、引进一批高层次人才方面取得明显突破，在弘扬和传承长征精神、加强党的理论教育和党性教育、提升教学科研和新型智库建设水平上取得明显成效，办学治校体制机制不断完善，办学活力不断增强，为实现省委对长征干部学院的目标定位以及省委党校的长远发展打下坚实基础。
——教学上，获评中央党校（国家行政学院）精品课和教学管理优秀奖、中组部“好课程”，一级学科硕士学术学位授权点数量在全国省级党校保持领先地位，哲学、理论经济学、法学硕士3个学位点顺利通过专项评估，博士学位授权单位建设取得新进展。
——科研上，国家社科基金立项数目、核心期刊论文发表数量增加100%，获评省政府哲学社会科学优秀成果、中央党校（国家行政学院）优秀科研成果高等次奖项，促进省委党校（行政学院）和四川长征干部学院总部成为习近平新时代中国特色社会主义思想的学习平台、研究高地、宣传前沿。
——决策咨询上，全面激发智库活力，全面提升智库水平，全面塑造智库品牌，全面创新智库服务功能，实现研究成果增加30%，成果转化率增加50%，成果获批率增加10%，智库影响力排位提升2位的“3512”目标，成为省内领先、全国知名的新型高端智库。
——人才队伍建设上，深入实施“名师工程”，引进10名左右省级以上学科带头人，特聘20名省内外知名专家学者，孵化50名左右名师名家和优秀教研骨干，遴选储备100名左右优秀年青博士，省部级专家人数等主要人才指标数量跃居全国党校(行政学院）系统前列。
——“智慧校园”建设上，充分发挥信息化在教学科研和日常管理中的重要作用，运用现代信息技术，积极推动干部教育培训和互联网融合发展。对教学、科研、决策咨询和管理服务等方面业务进行信息化改造，建好用好四川干部网络学院平台，实现线上线下相结合的混合教学模式，达到与一流党校（行政学院）定位相适应的网络安全和信息化建设水平。</t>
  </si>
  <si>
    <t>校级智库研究基地项目</t>
  </si>
  <si>
    <t>取得较好的经济效益</t>
  </si>
  <si>
    <t>优化</t>
  </si>
  <si>
    <t>学员对精品课程的满意度</t>
  </si>
  <si>
    <t>省级智库研究基地项目</t>
  </si>
  <si>
    <t>开发精品课程的利用率</t>
  </si>
  <si>
    <t>硕士研究生对样板课的满意度</t>
  </si>
  <si>
    <t>开发“好教材”</t>
  </si>
  <si>
    <t>2门</t>
  </si>
  <si>
    <t>案例库建设优化情况</t>
  </si>
  <si>
    <t>参与学员满意度</t>
  </si>
  <si>
    <t>≥96%</t>
  </si>
  <si>
    <t>开发“好案例”</t>
  </si>
  <si>
    <t>采纳建议单位满意度</t>
  </si>
  <si>
    <t>开发网络公开课</t>
  </si>
  <si>
    <t>11门</t>
  </si>
  <si>
    <t>精品课程持续运用</t>
  </si>
  <si>
    <t>开发的精品课程实现资源共享</t>
  </si>
  <si>
    <t>省级、校级智库研究基地负责人满意度</t>
  </si>
  <si>
    <t>开发微课程</t>
  </si>
  <si>
    <t>校（院）教研部满意度</t>
  </si>
  <si>
    <t>≥92%</t>
  </si>
  <si>
    <t>开设“蜀光讲坛”系列讲座</t>
  </si>
  <si>
    <t>70门</t>
  </si>
  <si>
    <t>召开专家论证评审会（含专家鉴定）</t>
  </si>
  <si>
    <t>≥5次</t>
  </si>
  <si>
    <t>录制教学视频</t>
  </si>
  <si>
    <t>≥35个</t>
  </si>
  <si>
    <t>成果推荐</t>
  </si>
  <si>
    <t>36门</t>
  </si>
  <si>
    <t>网络授权</t>
  </si>
  <si>
    <t>22门</t>
  </si>
  <si>
    <t>习近平新时代中国特色社会主义思想研究成果</t>
  </si>
  <si>
    <t>9项</t>
  </si>
  <si>
    <t>马克思主义基础理论研究报告</t>
  </si>
  <si>
    <t>8项</t>
  </si>
  <si>
    <t>新时代治蜀兴川发展战略研究报告</t>
  </si>
  <si>
    <t>学科建设和学术团队建设研究报告</t>
  </si>
  <si>
    <t>7项</t>
  </si>
  <si>
    <t>重点学科建设团队</t>
  </si>
  <si>
    <t>1支</t>
  </si>
  <si>
    <t>校院特色研究队伍</t>
  </si>
  <si>
    <t>思想引领与思想理论重要阵地建设研究报告</t>
  </si>
  <si>
    <t>重大课题成果宣传推广活动</t>
  </si>
  <si>
    <t>重大研究项目</t>
  </si>
  <si>
    <t>其他重大项目</t>
  </si>
  <si>
    <t>青年项目</t>
  </si>
  <si>
    <t>高标准论坛</t>
  </si>
  <si>
    <t>隔年2个</t>
  </si>
  <si>
    <t>高起点交流</t>
  </si>
  <si>
    <t>智库内参</t>
  </si>
  <si>
    <t>30期</t>
  </si>
  <si>
    <t>学员项目</t>
  </si>
  <si>
    <t>开发硕士研究生样板课程</t>
  </si>
  <si>
    <t>8门</t>
  </si>
  <si>
    <t>开发主体班精品课程</t>
  </si>
  <si>
    <t>6门</t>
  </si>
  <si>
    <t>引进高层次、高水平名师名家</t>
  </si>
  <si>
    <t>柔性使用特聘教授、特约研究员</t>
  </si>
  <si>
    <t>公开招聘优秀青年博士教师</t>
  </si>
  <si>
    <t>16名</t>
  </si>
  <si>
    <t>仿真实训课程</t>
  </si>
  <si>
    <t>1门</t>
  </si>
  <si>
    <t>心理实训课程</t>
  </si>
  <si>
    <t>智慧校园相关标准及规范</t>
  </si>
  <si>
    <t>≥4</t>
  </si>
  <si>
    <t>研究项目</t>
  </si>
  <si>
    <t>全媒体稿件</t>
  </si>
  <si>
    <t>≥2000篇</t>
  </si>
  <si>
    <t>全媒体音视作品</t>
  </si>
  <si>
    <t>≥10部</t>
  </si>
  <si>
    <t>试题</t>
  </si>
  <si>
    <t>≥1000道</t>
  </si>
  <si>
    <t>评审会正常开展率</t>
  </si>
  <si>
    <t>教学视频录制完整性</t>
  </si>
  <si>
    <t>成果转化推广率</t>
  </si>
  <si>
    <t>项目完成及时</t>
  </si>
  <si>
    <t>创新工程整体成本</t>
  </si>
  <si>
    <t>≤3000万</t>
  </si>
  <si>
    <t xml:space="preserve">  人才引进、培养和创新团队建设经费</t>
  </si>
  <si>
    <t>1.按照全省《2019—2023年干部教育培训计划》等要求和校院实际，统筹安排教职工培训访学、挂职锻炼工作；
2.做好青年教师培养对象培养指导，做好指导教师指导培养费、青年教师岗前培训、挂职锻炼补助发放等工作；
3.完成一般专业技术人员、转业干部、行政管理人员储备引进，做好教职工考察、管理与考核、人才队伍及教研团队建设调研工作；
4.聘用特聘教授特约研究员，柔性聘用副高。组织开展学术交流活动、专家务虚座谈会、走访慰问等；
5.做好校内名师岗位津贴发放工作，组织开展学术休假、高层次学术交流等活动；
6.公招优秀博士研究生和选调高层次在职教研人员。做好高层次人才招聘宣传、面试、体检、考察等；
7.做好专业技术人员职称评审工作，做好中评委及学科组评审费发放工作，做好资料装订、会议筹备。</t>
  </si>
  <si>
    <t>高层次人才引进</t>
  </si>
  <si>
    <t>为校院事业发展提供人才保障和智力支持</t>
  </si>
  <si>
    <t>青年教师培养</t>
  </si>
  <si>
    <t>人才储备准入</t>
  </si>
  <si>
    <t>柔性用才</t>
  </si>
  <si>
    <t>校内名师支持</t>
  </si>
  <si>
    <t>1.大力实施校（院）《关于加强学科建设的意见》《关于加强科研协作的指导意见》《关于加强学术活动管理的办法》，确保科研管理制度体系有效运行。
2.出台校（院）《学科建设规划》，进一步夯实“1+N”的学科发展格局。
3.开展理论研讨会、“全面建成小康社会”理论研讨会、四川省中国特色社会主义理论体系研究中心相关会议，加强与各省市党校、国内知名高校和研究机构的学术交流，着力形成一批价值高、影响力大的学术成果。
4.进一步做好学位点建设和硕士生培养建设；
5.加强办学布点与管理工作；</t>
  </si>
  <si>
    <t>管理在职研究生</t>
  </si>
  <si>
    <t>3598人</t>
  </si>
  <si>
    <t>学员满意度</t>
  </si>
  <si>
    <t>硕士研究生</t>
  </si>
  <si>
    <t>238人</t>
  </si>
  <si>
    <t>学术型硕士学位授权点</t>
  </si>
  <si>
    <t>专业硕士学位授权点</t>
  </si>
  <si>
    <t>编印培养方案、计划、大纲</t>
  </si>
  <si>
    <t>校外教学实践基地</t>
  </si>
  <si>
    <t>保证硕士生和在职研究生培养质量，维护办学声誉。</t>
  </si>
  <si>
    <t>1.完成在职研究生的招生工作；
2.完成硕士研究生的招生工作；
3.完成其他与招生、录取及就业工作相关事务。</t>
  </si>
  <si>
    <t>招收学术型硕士生</t>
  </si>
  <si>
    <t>46人</t>
  </si>
  <si>
    <t>学员教学质量测评</t>
  </si>
  <si>
    <t>招收专业硕士</t>
  </si>
  <si>
    <t>在职研究生招生</t>
  </si>
  <si>
    <t>管理学术型硕士生</t>
  </si>
  <si>
    <t>133人</t>
  </si>
  <si>
    <t>管理专业硕士生</t>
  </si>
  <si>
    <t>3600人</t>
  </si>
  <si>
    <t>招生质量达标率</t>
  </si>
  <si>
    <t>1.完成校院对于硕士研究生奖学金、优生、优干优秀毕业生、优秀论文奖、考博奖等资金的评选发放工作。
2.完成对硕士研究生助学金的发放。</t>
  </si>
  <si>
    <t>管理硕士研究生人数</t>
  </si>
  <si>
    <t>完成奖、助学金发放</t>
  </si>
  <si>
    <t>≤124万</t>
  </si>
  <si>
    <t>购买办公设备，满足校院办公需求。办公设备做到不浪费，不空闲。</t>
  </si>
  <si>
    <t>A4打印机</t>
  </si>
  <si>
    <t>校院教职工满意</t>
  </si>
  <si>
    <t>95百分之</t>
  </si>
  <si>
    <t>空调3匹</t>
  </si>
  <si>
    <t>便携式计算机</t>
  </si>
  <si>
    <t>13台</t>
  </si>
  <si>
    <t>台式机</t>
  </si>
  <si>
    <t>一体机</t>
  </si>
  <si>
    <t>4台</t>
  </si>
  <si>
    <t>空调1．5匹</t>
  </si>
  <si>
    <t>34台</t>
  </si>
  <si>
    <t>空调2匹</t>
  </si>
  <si>
    <t>1台</t>
  </si>
  <si>
    <t>A3打印机</t>
  </si>
  <si>
    <t>空调5匹</t>
  </si>
  <si>
    <t>复印机</t>
  </si>
  <si>
    <t>3台</t>
  </si>
  <si>
    <t>其他家具用具</t>
  </si>
  <si>
    <t>1107套</t>
  </si>
  <si>
    <t>扫描仪</t>
  </si>
  <si>
    <t>食堂食品净化机</t>
  </si>
  <si>
    <t>便携式投影仪</t>
  </si>
  <si>
    <t xml:space="preserve">  上年非财政拨款结转</t>
  </si>
  <si>
    <t>1.2020年校院结转课题688.18万元（277个课题）；2.“智蜀兴川”干部培训项目（云资源运维及培训业务支撑服务）36万元（非财政拨款结转项目）；3.2020年校院家具用具采购项目59.8万元（非财政拨款结转项目）。</t>
  </si>
  <si>
    <t>2020年校院结转课题</t>
  </si>
  <si>
    <t>277个</t>
  </si>
  <si>
    <t>校院职工满意度</t>
  </si>
  <si>
    <t>“智蜀兴川”干部培训项目（云资源运维及培训业务支撑服务）</t>
  </si>
  <si>
    <t>2020年校院家具用具采购项目</t>
  </si>
  <si>
    <t>符合国家质量认证标准</t>
  </si>
  <si>
    <t>“智蜀兴川”干部培训项目</t>
  </si>
  <si>
    <t>≤36万元</t>
  </si>
  <si>
    <t>≤59.8万元</t>
  </si>
  <si>
    <t xml:space="preserve">  干部教育培训费</t>
  </si>
  <si>
    <t>1、完成好领导干部轮培训工作，规范班次学制；
2、优化完善“一个中心、四个方面”的党校主体班教学布局和“一个核心、三个重点”的行政学院教学布局；
3、党的理论教育、党性教育在主体班教学安排中不低于总课时的70%，其中党性教育课程占比不低于20%，确保主体班次均开设专门的党性教育单元；
4、做好教学研究工作，深化教学方式改革，倡导研讨式、案例式、体验式、情景模拟式、双讲式、辩论式等多种教学方式；
5、及时了解教学情况，总结经验；
6、积极开展培训师资库、专题库建设；
7、加强计划外干部短期培训的科学化、制度化、规范化、程序化建设。</t>
  </si>
  <si>
    <t>高质量完成培训班</t>
  </si>
  <si>
    <t>需求调研应用率</t>
  </si>
  <si>
    <t>培训学员满意度</t>
  </si>
  <si>
    <t>培训班人数</t>
  </si>
  <si>
    <t>7500个</t>
  </si>
  <si>
    <t>计划外短期培训培训人次</t>
  </si>
  <si>
    <t>4000人次</t>
  </si>
  <si>
    <t>培训单位满意度</t>
  </si>
  <si>
    <t>异地教学班次</t>
  </si>
  <si>
    <t>培训标准执行有效性</t>
  </si>
  <si>
    <t>有效</t>
  </si>
  <si>
    <t>组织全年学员文体活动学员人数</t>
  </si>
  <si>
    <t>1500个</t>
  </si>
  <si>
    <t>开展外聘报告场次</t>
  </si>
  <si>
    <t>培训通过率</t>
  </si>
  <si>
    <t>培训人员出勤率</t>
  </si>
  <si>
    <t>市厅级班</t>
  </si>
  <si>
    <t>45天/期</t>
  </si>
  <si>
    <t>市厅级领导进修班</t>
  </si>
  <si>
    <t>14天/期</t>
  </si>
  <si>
    <t>新任厅级班</t>
  </si>
  <si>
    <t>12天/期</t>
  </si>
  <si>
    <t>国有企业领导人员党性修养班</t>
  </si>
  <si>
    <t>20天/期</t>
  </si>
  <si>
    <t>事业领导人员党性修养班</t>
  </si>
  <si>
    <t>县处级专题研讨班</t>
  </si>
  <si>
    <t>处级培训班</t>
  </si>
  <si>
    <t>上年结转_省级预算年内基本建设资金项目</t>
  </si>
  <si>
    <t>完成项目前期工作中的项目立项、方案设计、初步设计及四川长征干部学院部分施工图设计等工作。</t>
  </si>
  <si>
    <t>东校区改造提升项目规划方案设计、初步设计项目</t>
  </si>
  <si>
    <t>校院整改改扩建形象</t>
  </si>
  <si>
    <t>重大提升</t>
  </si>
  <si>
    <t>校院教职工满意度</t>
  </si>
  <si>
    <t>西校区（长征干部学院）改造提升项目设计费</t>
  </si>
  <si>
    <t>成本结算价格</t>
  </si>
  <si>
    <t>≤929.18万元</t>
  </si>
  <si>
    <t>上年结转_四川长征干部学院总部2020年专项经费</t>
  </si>
  <si>
    <t xml:space="preserve">    按照《关于印发&lt;联合共建四川长征干部学院实施方案&gt;的通知》（川委厅〔2020〕15号）文件要求，坚持立足四川、联动周边、面向全国、走向世界的发展定位，以建设全国具有影响力的一流干部学院为发展目标，以现有长征干部学院（阿坝）、泸定桥干部学院（甘孜）、彝海结盟干部学院（凉山）、夹金山干部学院（雅安）、四渡赤水干部学院（泸州）为主要依托，以四渡赤水、彝海结盟、飞渡天堑、懋功会师、雪山草地红军长征线路红色资源为优势特色，形成与长征国家文化公园相互融合的发展模式，努力将学院建设成为弘扬伟大长征精神的示范基地、加强干部党性教育的培训基地、彰显民族团结进步的展示基地和助力革命老区创新发展的实践基地。 </t>
  </si>
  <si>
    <t>整体视觉设计（VI）</t>
  </si>
  <si>
    <t xml:space="preserve"> 指标1：提升学院影响力</t>
  </si>
  <si>
    <t>形成展现长征史实、凸显长征精神、体现时代特色的课程体系， 为建设在全国具有影响力、特色鲜明的四川长征干部学院提供教学支撑，进一步提升学院影响力。</t>
  </si>
  <si>
    <t xml:space="preserve"> 指标1：学员满意度</t>
  </si>
  <si>
    <t>制作学院宣传片</t>
  </si>
  <si>
    <t>1部</t>
  </si>
  <si>
    <t>制作微党课视频</t>
  </si>
  <si>
    <t>制作宣传画册</t>
  </si>
  <si>
    <t>8千-1万份左右</t>
  </si>
  <si>
    <t>开发精品课程</t>
  </si>
  <si>
    <t xml:space="preserve"> 指标2：设备利用率</t>
  </si>
  <si>
    <t>帮扶凉山打造教学点</t>
  </si>
  <si>
    <t>≥3个</t>
  </si>
  <si>
    <t>特色教材研究</t>
  </si>
  <si>
    <t>学院形象标识（logo)知识产权登记、注册商标</t>
  </si>
  <si>
    <t>相关权利证书一套</t>
  </si>
  <si>
    <t>建党百年科学社会主义在中国理论与实践研究</t>
  </si>
  <si>
    <t>治理体系和治理能力现代化研究系列</t>
  </si>
  <si>
    <t>10本</t>
  </si>
  <si>
    <t>红军长征在四川系列系列丛书</t>
  </si>
  <si>
    <t>8000套</t>
  </si>
  <si>
    <t xml:space="preserve"> 指标3：研究成果利用率</t>
  </si>
  <si>
    <t>重大课题数</t>
  </si>
  <si>
    <t>一般课题（含：教研咨、追加）</t>
  </si>
  <si>
    <t>≥12项</t>
  </si>
  <si>
    <t>决策咨询调研文萃</t>
  </si>
  <si>
    <t>≥100本</t>
  </si>
  <si>
    <t>购置办公家具套数</t>
  </si>
  <si>
    <t>20套</t>
  </si>
  <si>
    <t>全省党校系统师资培训班次</t>
  </si>
  <si>
    <t xml:space="preserve"> 指标4：向省委省政府报送决策咨询优秀成果</t>
  </si>
  <si>
    <t>≥15份</t>
  </si>
  <si>
    <t>图书收集</t>
  </si>
  <si>
    <t>≥1000册</t>
  </si>
  <si>
    <t>文档、图片收集</t>
  </si>
  <si>
    <t>≥80000条</t>
  </si>
  <si>
    <t>调研视频、访谈视频</t>
  </si>
  <si>
    <t>素材≥2000分钟，成片视频≥200分钟</t>
  </si>
  <si>
    <t>精品网训微课入库数量</t>
  </si>
  <si>
    <t>≥100门</t>
  </si>
  <si>
    <t>常规网训课程入库数量</t>
  </si>
  <si>
    <t>≥600学时</t>
  </si>
  <si>
    <t>指标5：公共主页及平台点击率</t>
  </si>
  <si>
    <t>≥200万次/年</t>
  </si>
  <si>
    <t xml:space="preserve"> 指标2：教职工满意度</t>
  </si>
  <si>
    <t>云服务器维护数量</t>
  </si>
  <si>
    <t>≥25套</t>
  </si>
  <si>
    <t>云安全服务维护数量</t>
  </si>
  <si>
    <t>≥9套</t>
  </si>
  <si>
    <t>网站开发及维护数量</t>
  </si>
  <si>
    <t>≥2套</t>
  </si>
  <si>
    <t xml:space="preserve"> 指标1：节能指标</t>
  </si>
  <si>
    <t>部分项目依托云服务进行承接，硬件资源投入较少,充分共享，避免大量硬件设备运转维护过程中带来的能源浪费。</t>
  </si>
  <si>
    <t>信息资源初始化数量</t>
  </si>
  <si>
    <t>≥1000条</t>
  </si>
  <si>
    <t>功能开发及维护数量</t>
  </si>
  <si>
    <t>≥20项</t>
  </si>
  <si>
    <t>数据整合对接数量</t>
  </si>
  <si>
    <t>≥2个平台</t>
  </si>
  <si>
    <t xml:space="preserve"> 指标2：环保情况</t>
  </si>
  <si>
    <t>大量节省纸张的使用和浪费，在低碳、环保方面有一定的成效。</t>
  </si>
  <si>
    <t>学院宣传片时长</t>
  </si>
  <si>
    <t>≥8分钟</t>
  </si>
  <si>
    <t>微党课视频时长</t>
  </si>
  <si>
    <t>≥5分钟</t>
  </si>
  <si>
    <t>指标1：设备使用管理机制健全性</t>
  </si>
  <si>
    <t>健全</t>
  </si>
  <si>
    <t>指标2：课程体系持续运用</t>
  </si>
  <si>
    <t>构建的精品课程体系，供各分院和全省党校系统参考使用。</t>
  </si>
  <si>
    <t>2021年年内完成</t>
  </si>
  <si>
    <t>举办全省党校系统师资培训班培训周期</t>
  </si>
  <si>
    <t>6天/班</t>
  </si>
  <si>
    <t>指标3：系统正常使用年限</t>
  </si>
  <si>
    <t>基础核心数据及核心应用≥10年，终端设备使用≥5年</t>
  </si>
  <si>
    <t>系统运行维护响应时间</t>
  </si>
  <si>
    <t>≤1小时</t>
  </si>
  <si>
    <t>系统故障修复响应时间</t>
  </si>
  <si>
    <t>≤24小时</t>
  </si>
  <si>
    <t>项目预算控制额</t>
  </si>
  <si>
    <t>≤5000万元</t>
  </si>
  <si>
    <t>616-四川省社会主义学院</t>
  </si>
  <si>
    <t>616901-四川省社会主义学院</t>
  </si>
  <si>
    <t xml:space="preserve">  民主党派和无党派人士干训经费</t>
  </si>
  <si>
    <t>确保统一战线各领域代表人士深刻理解习近平新时代中国特色社会主义思想，自觉接受中国共产党的领导，牢固树立“四个意识”，坚定 “四个自信”；增强爱国主义精神， 自觉维护祖国统一、民族团结、 社会稳定；了解和熟悉党的统一战线理论和方针政策， 增强政治把握能力和参政议政能力、组织领导能力、合作共事能力和解决自身问题能力。确保各级统战干部普及法律法规，掌握统战工作方式方法:继承和发扬统战工作优良传统，善于广交深交党外朋友，不断开创四川统-战线蓬勃发展新局面。保证全年培训任务圆满完成。</t>
  </si>
  <si>
    <t>全年培训班次（主体班）</t>
  </si>
  <si>
    <t>≥18个</t>
  </si>
  <si>
    <t>提高培训服务水平</t>
  </si>
  <si>
    <t xml:space="preserve">提高
</t>
  </si>
  <si>
    <t>全年培训班次（委托班）</t>
  </si>
  <si>
    <t>≥80个</t>
  </si>
  <si>
    <t>培养学员正确的政治导向</t>
  </si>
  <si>
    <t>培养</t>
  </si>
  <si>
    <t>全年主体班次培训人数</t>
  </si>
  <si>
    <t>≥972人</t>
  </si>
  <si>
    <t>推动全省统战工作</t>
  </si>
  <si>
    <t>推动</t>
  </si>
  <si>
    <t>全年委托班次培训人数</t>
  </si>
  <si>
    <t>≥6100人</t>
  </si>
  <si>
    <t>加强党外人才队伍建设</t>
  </si>
  <si>
    <t>加强</t>
  </si>
  <si>
    <t>一类培训班次</t>
  </si>
  <si>
    <t>弘扬习近平新时代中国特色社会主义思想</t>
  </si>
  <si>
    <t>弘扬</t>
  </si>
  <si>
    <t>一类培训班次人数</t>
  </si>
  <si>
    <t>促进和谐社会发展</t>
  </si>
  <si>
    <t>打造</t>
  </si>
  <si>
    <t>二类培训班次</t>
  </si>
  <si>
    <t>≥6个</t>
  </si>
  <si>
    <t>二类培训班次人数</t>
  </si>
  <si>
    <t>≥310人</t>
  </si>
  <si>
    <t>三类培训班次</t>
  </si>
  <si>
    <t>≥91个</t>
  </si>
  <si>
    <t>三类培训班次人数</t>
  </si>
  <si>
    <t>≥6692人</t>
  </si>
  <si>
    <t>统战干部培训人数</t>
  </si>
  <si>
    <t>≥542人</t>
  </si>
  <si>
    <t>民主党派代表、无党派代表培训人数</t>
  </si>
  <si>
    <t>其他培训人数（新的社会阶层、宗教界、非公有制代表、少数民族代表、港澳台海外代表、民营企业家等）</t>
  </si>
  <si>
    <t>≥6410人</t>
  </si>
  <si>
    <t>学员培训（主体班次）时间</t>
  </si>
  <si>
    <t>≥7天/次天</t>
  </si>
  <si>
    <t>学员培训（委托班次）时间</t>
  </si>
  <si>
    <t>≥4天/次天</t>
  </si>
  <si>
    <t>学员证、结业证制作数量</t>
  </si>
  <si>
    <t>≥6000个</t>
  </si>
  <si>
    <t>总体教学优良率</t>
  </si>
  <si>
    <t>教师授课水平</t>
  </si>
  <si>
    <t>学院课程完成率</t>
  </si>
  <si>
    <t>培训内容丰富性</t>
  </si>
  <si>
    <t>丰富</t>
  </si>
  <si>
    <t>后勤保障情况</t>
  </si>
  <si>
    <t>学员考核得分率</t>
  </si>
  <si>
    <t>培训课程时间</t>
  </si>
  <si>
    <t>培训伙食费</t>
  </si>
  <si>
    <t>≤330万元</t>
  </si>
  <si>
    <t>培训教师授课费用</t>
  </si>
  <si>
    <t>异地教学费（食宿、租车费、学杂费等）</t>
  </si>
  <si>
    <t>学员证、结业证制作费</t>
  </si>
  <si>
    <t>缴纳增值税及附税</t>
  </si>
  <si>
    <t>其他费用（购买学员用品、照相费、基地建设费等）</t>
  </si>
  <si>
    <t>≤68万元</t>
  </si>
  <si>
    <t>1.深入贯彻落实中央、省委关于社院工作的重要精神，从新时代社院科研、学报、图书馆的新任务、新路径等方面，推动社院整体发展，为建设硬件软件“双一流”省级社会主义学院做出新的贡献；2.保质保量完成全国性行业规划确定项目和省级行业规划确定项目；3.推动社院统战学科建设和推进新时代统一战线工作发展。</t>
  </si>
  <si>
    <t>全国性行业规划确定项目</t>
  </si>
  <si>
    <t xml:space="preserve">2个 </t>
  </si>
  <si>
    <t>推动教研一体化发展</t>
  </si>
  <si>
    <t>省委省政府满意度</t>
  </si>
  <si>
    <t>全省社院系统课题</t>
  </si>
  <si>
    <t>28个</t>
  </si>
  <si>
    <t>争创“双一流”省级社院</t>
  </si>
  <si>
    <t>争创</t>
  </si>
  <si>
    <t>中办中央统战部满意度</t>
  </si>
  <si>
    <t>学院重点项目</t>
  </si>
  <si>
    <t>提升决策服务水平</t>
  </si>
  <si>
    <t>全体教职工满意度</t>
  </si>
  <si>
    <t>学院委托项目</t>
  </si>
  <si>
    <t>推动社院统战学科建设</t>
  </si>
  <si>
    <t>学院一般项目</t>
  </si>
  <si>
    <t>推进新时代统战工作发展</t>
  </si>
  <si>
    <t>推进</t>
  </si>
  <si>
    <t>科研成果奖励项目</t>
  </si>
  <si>
    <t>图书馆图书购置数量</t>
  </si>
  <si>
    <t>≥400册</t>
  </si>
  <si>
    <t>论文集购置数量</t>
  </si>
  <si>
    <t>≥2本</t>
  </si>
  <si>
    <t>学报编辑印刷</t>
  </si>
  <si>
    <t>≥4期</t>
  </si>
  <si>
    <t>新专题研发个数</t>
  </si>
  <si>
    <t>≥14个</t>
  </si>
  <si>
    <t>课题结项率</t>
  </si>
  <si>
    <t>课题项目质量</t>
  </si>
  <si>
    <t>课题经费专款专用率</t>
  </si>
  <si>
    <t>项目资助标准</t>
  </si>
  <si>
    <t>符合学院管理制度</t>
  </si>
  <si>
    <t>项目验收率</t>
  </si>
  <si>
    <t>≤27万元</t>
  </si>
  <si>
    <t>省级行业规划项目成本</t>
  </si>
  <si>
    <t>≤82.8万元</t>
  </si>
  <si>
    <t>其他项目成本</t>
  </si>
  <si>
    <t>≤29.7万元</t>
  </si>
  <si>
    <t>新专题研发经费</t>
  </si>
  <si>
    <t>≤14万元</t>
  </si>
  <si>
    <t xml:space="preserve">  “智慧校园”一期建设</t>
  </si>
  <si>
    <t>智慧校园一期建设从学院整体出发，统一规划，分步建设，主要针对当前急需的教学管理、学员管理和后勤管理系统进行定制开发，通过建设初步构建一体化信息管理平台，构建统一的数据交换中心，进一步推进教学创新、精准管理学员、协同各项工作，实现由“网络社院”向“智慧社院”的初步跨越。</t>
  </si>
  <si>
    <t>建设统一支撑平台</t>
  </si>
  <si>
    <t>系统使用便捷、安全可靠</t>
  </si>
  <si>
    <t>流程简单，易操作，能实现即时响应，可达到方便工作的目的。架构合理，安全可靠，能保存重要信息及时备份备查，能提高工作效率。</t>
  </si>
  <si>
    <t>智慧校园平台管理部门满意度</t>
  </si>
  <si>
    <t>建设统一信息门户</t>
  </si>
  <si>
    <t>建设覆盖教学、学员管理、后勤管理等业务应用系统，形成全院统一的综合协同应用系统，初步构建技术先进、功能全面、应用深入、稳定可靠、国内领先的智慧校园。</t>
  </si>
  <si>
    <t>智慧校园平台使用部门满意度</t>
  </si>
  <si>
    <t>建设协同办公系统</t>
  </si>
  <si>
    <t>严格控制环境污染</t>
  </si>
  <si>
    <t>确保设备电磁辐射值在国家规范允许范围内，不会对环境造成污染，系统建设和运行过程中没有有毒、有害废水和气体排出，严格按照国家颁发的有关环境保护法规和要求进行文明施工。</t>
  </si>
  <si>
    <t>建设教学管理系统</t>
  </si>
  <si>
    <t>智慧校园平台使用年限</t>
  </si>
  <si>
    <t>≥8年</t>
  </si>
  <si>
    <t>建设学员培训管理系统</t>
  </si>
  <si>
    <t>建设综合评价管理系统</t>
  </si>
  <si>
    <t>建设在线学习系统</t>
  </si>
  <si>
    <t>建设科研管理系统</t>
  </si>
  <si>
    <t>建设人事管理系统</t>
  </si>
  <si>
    <t>建设后勤管理平台</t>
  </si>
  <si>
    <t>建设党群工作系统</t>
  </si>
  <si>
    <t>建设教师专业发展平台</t>
  </si>
  <si>
    <t>建设图书管理系统</t>
  </si>
  <si>
    <t>建设文化交流管理系统</t>
  </si>
  <si>
    <t>移动服务平台</t>
  </si>
  <si>
    <t>领导辅助决策系统</t>
  </si>
  <si>
    <t>4套</t>
  </si>
  <si>
    <t>虚拟卡管理系统</t>
  </si>
  <si>
    <t>年度智慧校园平台使用率</t>
  </si>
  <si>
    <t>统一支撑平台</t>
  </si>
  <si>
    <t>50万元（定制开发）/套万元</t>
  </si>
  <si>
    <t>统一信息门户</t>
  </si>
  <si>
    <t>25万元（定制开发）/套万元</t>
  </si>
  <si>
    <t>协同办公系统</t>
  </si>
  <si>
    <t>35万元（定制开发）/套万元</t>
  </si>
  <si>
    <t>教学管理系统</t>
  </si>
  <si>
    <t>30万元（定制开发）/套万元</t>
  </si>
  <si>
    <t>学员培训管理系统</t>
  </si>
  <si>
    <t>45万元（定制开发）/套万元</t>
  </si>
  <si>
    <t>综合评价管理系统</t>
  </si>
  <si>
    <t>40万元（定制开发）/套万元</t>
  </si>
  <si>
    <t>在线学习系统</t>
  </si>
  <si>
    <t>综合评估系统</t>
  </si>
  <si>
    <t>20万元（定制开发）/套万元</t>
  </si>
  <si>
    <t>后勤管理系统</t>
  </si>
  <si>
    <t>科研管理系统</t>
  </si>
  <si>
    <t>18万元（定制开发）/套万元</t>
  </si>
  <si>
    <t>人事管理系统</t>
  </si>
  <si>
    <t>15万元（定制开发）/套万元</t>
  </si>
  <si>
    <t>党群工作系统</t>
  </si>
  <si>
    <t>一卡通系统</t>
  </si>
  <si>
    <t>68万元（定制开发）/套万元</t>
  </si>
  <si>
    <t xml:space="preserve">  省社会主义学院院区景观建设</t>
  </si>
  <si>
    <t>完成东侧中庭景观工程和教学楼后区中轴线景观工程的建设，整个工程的风格要与前期建设统一。
1、重点营造端庄稳重的教学楼后区中轴线景观；
2、围合主体建筑作精致、富有层次的植栽搭配；
3、后区中轴线景观既要具有很强的主题性、序列完整的纪念性，又要有校园的轻松活力和丰富变化；
4、充分提供户外休闲、散步、交流的活动空间；
5、植物景观要高低搭配，层次丰富、错落有致、疏密得当、空间变化丰富、季节变化匹配。</t>
  </si>
  <si>
    <t>广场铺装（拼花）面积</t>
  </si>
  <si>
    <t>2040㎡</t>
  </si>
  <si>
    <t>提升学院文化氛围</t>
  </si>
  <si>
    <t xml:space="preserve">提升
</t>
  </si>
  <si>
    <t>沥青路面面积</t>
  </si>
  <si>
    <t>124㎡</t>
  </si>
  <si>
    <t>打造“双一流”省级社院</t>
  </si>
  <si>
    <t>停车场面积</t>
  </si>
  <si>
    <t>101.8㎡</t>
  </si>
  <si>
    <t>保障教学工作顺利开展</t>
  </si>
  <si>
    <t>东侧中庭（水上折桥、汀步、新增坐凳、花池、台阶、假山瀑布）面积</t>
  </si>
  <si>
    <t>2834.16㎡</t>
  </si>
  <si>
    <t>园区花池</t>
  </si>
  <si>
    <t>=210.3㎡</t>
  </si>
  <si>
    <t>中轴大型弧形景观墙数量</t>
  </si>
  <si>
    <t>1组</t>
  </si>
  <si>
    <t>堆坡处理面积</t>
  </si>
  <si>
    <t>3600.8㎡</t>
  </si>
  <si>
    <t>景观形象灯柱（石材）数量</t>
  </si>
  <si>
    <t>软质（绿化）景观部分面积</t>
  </si>
  <si>
    <t>5106.8㎡</t>
  </si>
  <si>
    <t>事故发生率</t>
  </si>
  <si>
    <t>基础设施工程配套情况</t>
  </si>
  <si>
    <t>整体绿化工程风格</t>
  </si>
  <si>
    <t>统一</t>
  </si>
  <si>
    <t>绿化植被覆盖率</t>
  </si>
  <si>
    <t>工程主体质量</t>
  </si>
  <si>
    <t>符合国家规范要求</t>
  </si>
  <si>
    <t>工程完工时间</t>
  </si>
  <si>
    <t>广场铺装（拼花）</t>
  </si>
  <si>
    <t>≤112.20万元</t>
  </si>
  <si>
    <t>沥青路铺设</t>
  </si>
  <si>
    <t>≤4.96万元</t>
  </si>
  <si>
    <t>学院停车场</t>
  </si>
  <si>
    <t>≤3.87万元</t>
  </si>
  <si>
    <t>基础配套设施</t>
  </si>
  <si>
    <t>≤23.00万元</t>
  </si>
  <si>
    <t>东侧中庭</t>
  </si>
  <si>
    <t>≤71.09万元</t>
  </si>
  <si>
    <t>≤6.36万元</t>
  </si>
  <si>
    <t>中轴大型弧形景观墙</t>
  </si>
  <si>
    <t>≤50.00万元</t>
  </si>
  <si>
    <t>景观形象灯柱（石材）</t>
  </si>
  <si>
    <t>≤19.80万元</t>
  </si>
  <si>
    <t>软质景观部分</t>
  </si>
  <si>
    <t>≤189.58万元</t>
  </si>
  <si>
    <t>堆坡处理</t>
  </si>
  <si>
    <t>≤28.81万元</t>
  </si>
  <si>
    <t>不锈钢嵌地面</t>
  </si>
  <si>
    <t>≤5.60万元</t>
  </si>
  <si>
    <t>拆除费用及不可预计费用</t>
  </si>
  <si>
    <t>≤9.82万元</t>
  </si>
  <si>
    <t>完成主入口广场景观工程和西侧中庭景观工程的建设。主要侧重于以统战文化为核心的文化景观建设，目的在于满足当前文化统战和文化宣传工作的迫切需要。</t>
  </si>
  <si>
    <t>入口水景工程量</t>
  </si>
  <si>
    <t>=1738.3㎡</t>
  </si>
  <si>
    <t>水景雕塑</t>
  </si>
  <si>
    <t>=4项</t>
  </si>
  <si>
    <t>入口水景花池工程量</t>
  </si>
  <si>
    <t>=294.52项</t>
  </si>
  <si>
    <t>道路改造工程量</t>
  </si>
  <si>
    <t>=7388.3㎡</t>
  </si>
  <si>
    <t>水上折桥</t>
  </si>
  <si>
    <t>假山瀑布</t>
  </si>
  <si>
    <t>净化池</t>
  </si>
  <si>
    <t>新增坐凳、花池及汀步</t>
  </si>
  <si>
    <t>"100%</t>
  </si>
  <si>
    <t>=0%</t>
  </si>
  <si>
    <t>景观工程</t>
  </si>
  <si>
    <t>≤330.35万元</t>
  </si>
  <si>
    <t>绿化工程</t>
  </si>
  <si>
    <t>≤101.2万元</t>
  </si>
  <si>
    <t>安装工程</t>
  </si>
  <si>
    <t>≤9.04万元</t>
  </si>
  <si>
    <t>上年结转_“智慧校园”一期建设</t>
  </si>
  <si>
    <t>后勤管理平台</t>
  </si>
  <si>
    <t>图书管理系统</t>
  </si>
  <si>
    <t>文化交流管理系统</t>
  </si>
  <si>
    <t>教师专业发展平台</t>
  </si>
  <si>
    <t>软件开发服务</t>
  </si>
  <si>
    <t>≤448万元</t>
  </si>
  <si>
    <t>配套硬件</t>
  </si>
  <si>
    <t>≤112万元</t>
  </si>
  <si>
    <t>617-四川财经职业学院</t>
  </si>
  <si>
    <t>617901-四川财经职业学院</t>
  </si>
  <si>
    <t xml:space="preserve">  信息化建设</t>
  </si>
  <si>
    <t xml:space="preserve"> 根据国家教育部出台的《教育信息化2.0行动计划》、《智慧校园总体框架》，以及国家网络安全等级保护2.0、IPV6部署行动计划等相关法规政策，为提升学院信息化水平，推动智慧校园建设，增强网络安全防护能力，持续改进学院教学和教育管理工作，更好地服务于社会和地方经济建设。</t>
  </si>
  <si>
    <t>采购物品数量</t>
  </si>
  <si>
    <t>四六级耳机600个、硬盘4个、计价软件1套、高校采购与资产管理服务平台1套、计量软件1套、双机热备服务器系统1套、WEB和存储服务器40TB1台 、监控系统1套</t>
  </si>
  <si>
    <t>对教学及管理的促进作用</t>
  </si>
  <si>
    <t>提升学院教学及管理水平和服务能力，为学院可持续发展提供支持</t>
  </si>
  <si>
    <t>教生满意度</t>
  </si>
  <si>
    <t>云桌面改造点位数</t>
  </si>
  <si>
    <t>360个</t>
  </si>
  <si>
    <t>预计使用年限</t>
  </si>
  <si>
    <t>6-8年</t>
  </si>
  <si>
    <t>改造机房线路数</t>
  </si>
  <si>
    <t>10间</t>
  </si>
  <si>
    <t>系统改造升级项目数</t>
  </si>
  <si>
    <t>预算成本</t>
  </si>
  <si>
    <t>673.6万元</t>
  </si>
  <si>
    <t>依据四川省财政厅 四川省教育厅 四川省人力资源和社会保障厅关于印发《四川省学生资助专项资金管理办法》的通知（川财规【2020】2号），严格按国家资助政策评选，按时足额发放到学生。</t>
  </si>
  <si>
    <t>国家奖金人数</t>
  </si>
  <si>
    <t>219人</t>
  </si>
  <si>
    <t>激励学生作用</t>
  </si>
  <si>
    <t>显著</t>
  </si>
  <si>
    <t>5%以上</t>
  </si>
  <si>
    <t>国家助学金人数</t>
  </si>
  <si>
    <t>2230人</t>
  </si>
  <si>
    <t>符合资助条件资助率</t>
  </si>
  <si>
    <t>励志奖学金人数</t>
  </si>
  <si>
    <t>评选过程</t>
  </si>
  <si>
    <t>公平公正</t>
  </si>
  <si>
    <t xml:space="preserve">  教学设施设备及场地维修改造</t>
  </si>
  <si>
    <t xml:space="preserve">改造更新食堂一楼消防管网改造、A\B\C栋附楼办公室翻新（换木门） 、本科楼寝室电控（一卡通）改造 、倪家桥小区监控系统改造 、体育馆地板维护保养及教学楼C栋屋面防水 、学生公寓”6改8“ 、停车场建设 、体育馆二层平台翻新改造（含动动场主席台房间） 。
包括办公桌15张、办公椅20把、储物柜14个、文件柜11个、两节文件柜1个、书柜4个、三人沙发3组、茶几2个。打印设备、扫描、LED显示屏、音响一套、中央空调1套等办公设施设备。应急设备一批。
</t>
  </si>
  <si>
    <t>修缮改造项目数</t>
  </si>
  <si>
    <t>维修成本降低率</t>
  </si>
  <si>
    <t>降低维修成本90%，降低能耗5%</t>
  </si>
  <si>
    <t>寝室电控改造</t>
  </si>
  <si>
    <t>34间</t>
  </si>
  <si>
    <t>节能减排</t>
  </si>
  <si>
    <t>采购的设施设备能耗指标3级以上</t>
  </si>
  <si>
    <t>修缮房屋面积</t>
  </si>
  <si>
    <t>1750平方米</t>
  </si>
  <si>
    <t>管网改造</t>
  </si>
  <si>
    <t>300米</t>
  </si>
  <si>
    <t>形体房改造</t>
  </si>
  <si>
    <t>1间</t>
  </si>
  <si>
    <t>改造教师休息室间数</t>
  </si>
  <si>
    <t>翻新办公室间数</t>
  </si>
  <si>
    <t>2400平方米</t>
  </si>
  <si>
    <t>改造学生公寓间数</t>
  </si>
  <si>
    <t>704间</t>
  </si>
  <si>
    <t>监控系统改造点位数</t>
  </si>
  <si>
    <t>采购设备数量</t>
  </si>
  <si>
    <t>扫描仪1台，除湿机1台，LED显示屏、音响一套、中央空调1套，一体机1台、办公家具1批、其他零星设备1批</t>
  </si>
  <si>
    <t>1653.44万元</t>
  </si>
  <si>
    <t xml:space="preserve">  教育教学科研质量提升</t>
  </si>
  <si>
    <t>为进一步提升学院办学质量，突出特色，提质培优，增值赋能，以质图强，增值课程建设质量，加快推进学院教学质量提升，更好地服务于国家经济发展，向社会输送高质量技术技能人才。2021年重点从师资建设、教学改革、思政建设、创新创业、科研能力提升、对外交流、社会服务、图书资源、文化建设、产教融合等方面提升学院办学水平。落实双师型教师队伍培养目标，名师及名师工作室培育目标，教职工能力提升目标、教师手册制作目标等，确保对标双高和对标本科建设目标顺利实施。</t>
  </si>
  <si>
    <t>引进人才数</t>
  </si>
  <si>
    <t>科研成果转化收入</t>
  </si>
  <si>
    <t>建设双师型教师实习实训基地</t>
  </si>
  <si>
    <t>培训收入增长</t>
  </si>
  <si>
    <t>&gt;50%</t>
  </si>
  <si>
    <t>组织培训次数</t>
  </si>
  <si>
    <t>9次</t>
  </si>
  <si>
    <t>提升文化氛围作用</t>
  </si>
  <si>
    <t>学科专业建设数</t>
  </si>
  <si>
    <t>对提升教学质量作用</t>
  </si>
  <si>
    <t>采购教学软件数</t>
  </si>
  <si>
    <t>9套</t>
  </si>
  <si>
    <t>提升学院美誉度</t>
  </si>
  <si>
    <t>有效提升</t>
  </si>
  <si>
    <t>教学资源库建设数</t>
  </si>
  <si>
    <t>对校园环境影响</t>
  </si>
  <si>
    <t>有一定改善</t>
  </si>
  <si>
    <t>课程建设数</t>
  </si>
  <si>
    <t>5门</t>
  </si>
  <si>
    <t>教学质量影响</t>
  </si>
  <si>
    <t>采购图书数</t>
  </si>
  <si>
    <t>3.2万册</t>
  </si>
  <si>
    <t>文化建设项目</t>
  </si>
  <si>
    <t>思政项目</t>
  </si>
  <si>
    <t>科研工作项目</t>
  </si>
  <si>
    <t>社会服务项目</t>
  </si>
  <si>
    <t>科研课题</t>
  </si>
  <si>
    <t>核心期刊论文</t>
  </si>
  <si>
    <t>采购物品合格率</t>
  </si>
  <si>
    <t>2419.88万元</t>
  </si>
  <si>
    <t xml:space="preserve">  基本建设项目</t>
  </si>
  <si>
    <t>一、建设图书馆中庭钢结构玻璃屋顶。根据学院校园文化建设建设方案和图书馆未来五年发展规划，完善图书馆馆舍空间条件。
二、完成校园二期建设工程结算。
三、完成智能财经大数据创新中心项目前期事项，及时开工建设。
四、国家会计学院成都基地前期筹备</t>
  </si>
  <si>
    <t>建设钢结构玻璃屋顶面积</t>
  </si>
  <si>
    <t>约700平方米</t>
  </si>
  <si>
    <t>扩大招生规模</t>
  </si>
  <si>
    <t>在校生达8000人</t>
  </si>
  <si>
    <t>工程结算项目数</t>
  </si>
  <si>
    <t>完善教学设备</t>
  </si>
  <si>
    <t>明显改善</t>
  </si>
  <si>
    <t>推进基建工程启动项目数</t>
  </si>
  <si>
    <t>学生阅读场所情况</t>
  </si>
  <si>
    <t>进一步改善</t>
  </si>
  <si>
    <t>提升空间效果</t>
  </si>
  <si>
    <t>明显</t>
  </si>
  <si>
    <t>持续使用期</t>
  </si>
  <si>
    <t>新建主体工程进度</t>
  </si>
  <si>
    <t>年度预算支付</t>
  </si>
  <si>
    <t>1500万元</t>
  </si>
  <si>
    <t>上年结转_教学研究及质量提升</t>
  </si>
  <si>
    <t>完成采购大数据商务分析应用系统（含企业真实案例数据库包）1套，推进大数据创新创业实训室建设</t>
  </si>
  <si>
    <t>采购实训系统</t>
  </si>
  <si>
    <t>提升学生实训能力</t>
  </si>
  <si>
    <t>发挥一定促进作用</t>
  </si>
  <si>
    <t>有较好的提升作用</t>
  </si>
  <si>
    <t>预算成本控制</t>
  </si>
  <si>
    <t>119.81万元</t>
  </si>
  <si>
    <t>上年结转_现代职业教育质量提升计划</t>
  </si>
  <si>
    <t>完成立项建设（含优化）在线开放课程、课程思政示范课程、创新创业示范课程等合计20门。完成软件开发，结合专业群核心课程进行模块化定制化开发，包含舆情分析、特殊事件模拟、用户画像、追踪分析、分析报告等情景模拟仿真实训。</t>
  </si>
  <si>
    <t>完成软件开发</t>
  </si>
  <si>
    <t>有改善学生实训条件</t>
  </si>
  <si>
    <t>完成课程建设</t>
  </si>
  <si>
    <t>20门</t>
  </si>
  <si>
    <t>提升学校办学条件</t>
  </si>
  <si>
    <t>有一定提升作用</t>
  </si>
  <si>
    <t>124.45万元</t>
  </si>
  <si>
    <t>上年结转_校园建设及改造及改造</t>
  </si>
  <si>
    <t>完成全新打造传统优秀文化传承体验中心</t>
  </si>
  <si>
    <t>文化建设项目个数</t>
  </si>
  <si>
    <t>对提升学院社会影响作用</t>
  </si>
  <si>
    <t>涵养学生精神，增强学校文化建设的对外影响力</t>
  </si>
  <si>
    <t>对提升学校文化氛围作用</t>
  </si>
  <si>
    <t>能发挥长期作用</t>
  </si>
  <si>
    <t>509.33万元</t>
  </si>
  <si>
    <t>上年结转-校园信息化建设</t>
  </si>
  <si>
    <t>完成一站式校园综合业务服务管理平台建设，包括：数据标准、数据治理和校本数据中心（数据交换接口）建设、一站式网上服务大厅（含移动端）、电子报账系统等综合业务软件系统新购和升级、统一身份认证（单点登录）、报表系统。</t>
  </si>
  <si>
    <t>完成平台建设</t>
  </si>
  <si>
    <t>促进工作效率情况</t>
  </si>
  <si>
    <t>有效提升工作效率</t>
  </si>
  <si>
    <t>提升学校信息水平</t>
  </si>
  <si>
    <t>明显改善身份统一认证，数据共享</t>
  </si>
  <si>
    <t>预算控制成本</t>
  </si>
  <si>
    <t>530万元</t>
  </si>
  <si>
    <t>618-中共四川省委省直机关党校</t>
  </si>
  <si>
    <t>618901-中共四川省委省直机关党校</t>
  </si>
  <si>
    <t xml:space="preserve">  科研和学科建设费</t>
  </si>
  <si>
    <t>全力做好各教研部学术专著编辑出版工作；加强常规科研管理工作，高质量的完成校级课题不少于20项；组织教研人员积极申报国家、省各级各类课题；加强智库建设，为省委省政府提供政策建议意见不少于6篇，发布决策咨询课题不少于6个；开展科研精品资助。有效发挥党校智库作用，提升科研水平和学术影响力。</t>
  </si>
  <si>
    <t>1.完成校级课题</t>
  </si>
  <si>
    <t>≥30项</t>
  </si>
  <si>
    <t>1.发挥党校智库作用</t>
  </si>
  <si>
    <t>围绕党委政府中心工作，向省领导提出对策建议并获省领导批示。</t>
  </si>
  <si>
    <t>2.为省委省政府提供政策建议意见</t>
  </si>
  <si>
    <t>≥12篇</t>
  </si>
  <si>
    <t>2.提高我校学术和科研影响力</t>
  </si>
  <si>
    <t>在国家权威刊物发表文章。</t>
  </si>
  <si>
    <t>3.发布决策咨询课题</t>
  </si>
  <si>
    <t>≥12个</t>
  </si>
  <si>
    <t>3.提升学科建设水平</t>
  </si>
  <si>
    <t>在较高规格学术研究项目中立项、结项。</t>
  </si>
  <si>
    <t>4.校级课题按时结题率</t>
  </si>
  <si>
    <t>5.校级课题完成时限</t>
  </si>
  <si>
    <t xml:space="preserve">  学历教育、干部培训及食宿补助费</t>
  </si>
  <si>
    <t xml:space="preserve">紧盯一流目标，强化机关特色，有效提升培训质量。
1.高质量完成主体班培训任务，通过分类分级的干部教育培训，为治蜀兴川各项事业再上新台阶培养造就一支高素质干部人才队伍。2.办出外培品牌。不断强化与省直各部门、企事业单位和中央在川单位合作，力争培训规模不断扩大，培训质量全面提升。3.优化学历教育。做好省委党校在职研究生招生组织工作，加强教学教务管理，不断提高研究生教育水平。     </t>
  </si>
  <si>
    <t>1.培训人数</t>
  </si>
  <si>
    <t>≥6800人</t>
  </si>
  <si>
    <t>1.主体班参训学员理论水平</t>
  </si>
  <si>
    <t>显著提升</t>
  </si>
  <si>
    <t>1.教务处：参训学员满意度评分</t>
  </si>
  <si>
    <t>≥88分</t>
  </si>
  <si>
    <t>2.培训班次</t>
  </si>
  <si>
    <t>≥64</t>
  </si>
  <si>
    <t>2.中央和省委最新理论和决策部署是否及时进课堂（主体班）</t>
  </si>
  <si>
    <t>2.学员工作处：参训学员满意度(党性锻炼）</t>
  </si>
  <si>
    <t>3.完成在职研究生招生数量</t>
  </si>
  <si>
    <t>1.社会影响力</t>
  </si>
  <si>
    <t>不断扩大</t>
  </si>
  <si>
    <t>3.外培处：参训单位满意度（抽查）</t>
  </si>
  <si>
    <t>1.教务处：培训合格率</t>
  </si>
  <si>
    <t>4.党性教育研究部：参训学员满意度</t>
  </si>
  <si>
    <t>2.外培处：结业考试合格率</t>
  </si>
  <si>
    <t>5.党性教育研究部：授课教师满意度</t>
  </si>
  <si>
    <t>3.党性教育研究部：培训合格率</t>
  </si>
  <si>
    <t>6.外培处：教学测评得分（抽查）</t>
  </si>
  <si>
    <t>≥85</t>
  </si>
  <si>
    <t>1.培训计划按期完成率</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</si>
</sst>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 "/>
  </numFmts>
  <fonts count="53">
    <font>
      <sz val="11"/>
      <color theme="1"/>
      <name val="宋体"/>
      <charset val="134"/>
      <scheme val="minor"/>
    </font>
    <font>
      <b/>
      <sz val="10"/>
      <name val="宋体"/>
      <charset val="134"/>
    </font>
    <font>
      <sz val="12"/>
      <color theme="1"/>
      <name val="宋体"/>
      <charset val="134"/>
    </font>
    <font>
      <sz val="12"/>
      <name val="宋体"/>
      <charset val="134"/>
    </font>
    <font>
      <b/>
      <sz val="16"/>
      <name val="宋体"/>
      <charset val="134"/>
    </font>
    <font>
      <sz val="10"/>
      <name val="宋体"/>
      <charset val="134"/>
    </font>
    <font>
      <sz val="8.5"/>
      <name val="宋体"/>
      <charset val="134"/>
    </font>
    <font>
      <sz val="10"/>
      <color rgb="FFFF0000"/>
      <name val="宋体"/>
      <charset val="134"/>
    </font>
    <font>
      <sz val="12"/>
      <color rgb="FFFF0000"/>
      <name val="宋体"/>
      <charset val="134"/>
    </font>
    <font>
      <sz val="10"/>
      <color theme="1"/>
      <name val="宋体"/>
      <charset val="134"/>
    </font>
    <font>
      <sz val="9"/>
      <name val="宋体"/>
      <charset val="134"/>
    </font>
    <font>
      <sz val="10"/>
      <name val="等线"/>
      <charset val="134"/>
    </font>
    <font>
      <sz val="11"/>
      <name val="等线"/>
      <charset val="134"/>
    </font>
    <font>
      <sz val="7"/>
      <name val="宋体"/>
      <charset val="134"/>
    </font>
    <font>
      <sz val="9"/>
      <color indexed="8"/>
      <name val="宋体"/>
      <charset val="134"/>
    </font>
    <font>
      <sz val="10"/>
      <name val="Arial"/>
      <charset val="134"/>
    </font>
    <font>
      <sz val="11"/>
      <color indexed="8"/>
      <name val="Calibri"/>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3"/>
      <color indexed="62"/>
      <name val="Calibri"/>
      <charset val="134"/>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2"/>
      <name val="Calibri"/>
      <charset val="134"/>
    </font>
    <font>
      <b/>
      <sz val="11"/>
      <color indexed="62"/>
      <name val="Calibri"/>
      <charset val="134"/>
    </font>
    <font>
      <sz val="11"/>
      <color indexed="9"/>
      <name val="Calibri"/>
      <charset val="134"/>
    </font>
    <font>
      <sz val="11"/>
      <color indexed="8"/>
      <name val="等线"/>
      <charset val="134"/>
    </font>
    <font>
      <b/>
      <sz val="18"/>
      <color indexed="62"/>
      <name val="Cambria"/>
      <charset val="134"/>
    </font>
    <font>
      <b/>
      <sz val="11"/>
      <color indexed="63"/>
      <name val="Calibri"/>
      <charset val="134"/>
    </font>
    <font>
      <sz val="11"/>
      <color indexed="16"/>
      <name val="Calibri"/>
      <charset val="134"/>
    </font>
    <font>
      <b/>
      <sz val="11"/>
      <color indexed="53"/>
      <name val="Calibri"/>
      <charset val="134"/>
    </font>
    <font>
      <b/>
      <sz val="11"/>
      <color indexed="9"/>
      <name val="Calibri"/>
      <charset val="134"/>
    </font>
    <font>
      <i/>
      <sz val="11"/>
      <color indexed="23"/>
      <name val="Calibri"/>
      <charset val="134"/>
    </font>
    <font>
      <sz val="11"/>
      <color indexed="17"/>
      <name val="Calibri"/>
      <charset val="134"/>
    </font>
    <font>
      <b/>
      <sz val="15"/>
      <color indexed="62"/>
      <name val="Calibri"/>
      <charset val="134"/>
    </font>
    <font>
      <sz val="11"/>
      <color indexed="53"/>
      <name val="Calibri"/>
      <charset val="134"/>
    </font>
    <font>
      <sz val="11"/>
      <color indexed="60"/>
      <name val="Calibri"/>
      <charset val="134"/>
    </font>
    <font>
      <b/>
      <sz val="11"/>
      <color indexed="8"/>
      <name val="Calibri"/>
      <charset val="134"/>
    </font>
    <font>
      <sz val="11"/>
      <color indexed="10"/>
      <name val="Calibri"/>
      <charset val="134"/>
    </font>
  </fonts>
  <fills count="50">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indexed="26"/>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indexed="44"/>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indexed="29"/>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5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1"/>
        <bgColor indexed="64"/>
      </patternFill>
    </fill>
    <fill>
      <patternFill patternType="solid">
        <fgColor indexed="46"/>
        <bgColor indexed="64"/>
      </patternFill>
    </fill>
    <fill>
      <patternFill patternType="solid">
        <fgColor indexed="54"/>
        <bgColor indexed="64"/>
      </patternFill>
    </fill>
    <fill>
      <patternFill patternType="solid">
        <fgColor indexed="61"/>
        <bgColor indexed="64"/>
      </patternFill>
    </fill>
    <fill>
      <patternFill patternType="solid">
        <fgColor indexed="9"/>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thick">
        <color indexed="54"/>
      </bottom>
      <diagonal/>
    </border>
    <border>
      <left/>
      <right/>
      <top/>
      <bottom style="double">
        <color indexed="52"/>
      </bottom>
      <diagonal/>
    </border>
    <border>
      <left/>
      <right/>
      <top style="thin">
        <color indexed="54"/>
      </top>
      <bottom style="double">
        <color indexed="54"/>
      </bottom>
      <diagonal/>
    </border>
  </borders>
  <cellStyleXfs count="135">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xf numFmtId="0" fontId="17" fillId="4" borderId="0" applyNumberFormat="0" applyBorder="0" applyAlignment="0" applyProtection="0">
      <alignment vertical="center"/>
    </xf>
    <xf numFmtId="0" fontId="18" fillId="5" borderId="22" applyNumberFormat="0" applyAlignment="0" applyProtection="0">
      <alignment vertical="center"/>
    </xf>
    <xf numFmtId="44" fontId="0" fillId="0" borderId="0" applyFont="0" applyFill="0" applyBorder="0" applyAlignment="0" applyProtection="0">
      <alignment vertical="center"/>
    </xf>
    <xf numFmtId="0" fontId="16" fillId="6" borderId="0" applyNumberFormat="0" applyBorder="0" applyAlignment="0" applyProtection="0"/>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19" fillId="8" borderId="0" applyNumberFormat="0" applyBorder="0" applyAlignment="0" applyProtection="0">
      <alignment vertical="center"/>
    </xf>
    <xf numFmtId="43" fontId="0" fillId="0" borderId="0" applyFont="0" applyFill="0" applyBorder="0" applyAlignment="0" applyProtection="0">
      <alignment vertical="center"/>
    </xf>
    <xf numFmtId="0" fontId="20" fillId="9"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10" borderId="23" applyNumberFormat="0" applyFont="0" applyAlignment="0" applyProtection="0">
      <alignment vertical="center"/>
    </xf>
    <xf numFmtId="0" fontId="23" fillId="0" borderId="0" applyNumberFormat="0" applyFill="0" applyBorder="0" applyAlignment="0" applyProtection="0">
      <alignment vertical="center"/>
    </xf>
    <xf numFmtId="0" fontId="14" fillId="6" borderId="24" applyNumberFormat="0" applyFont="0" applyAlignment="0" applyProtection="0"/>
    <xf numFmtId="0" fontId="24" fillId="0" borderId="25" applyNumberFormat="0" applyFill="0" applyAlignment="0" applyProtection="0"/>
    <xf numFmtId="0" fontId="16" fillId="6" borderId="0" applyNumberFormat="0" applyBorder="0" applyAlignment="0" applyProtection="0"/>
    <xf numFmtId="0" fontId="20" fillId="11"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26" applyNumberFormat="0" applyFill="0" applyAlignment="0" applyProtection="0">
      <alignment vertical="center"/>
    </xf>
    <xf numFmtId="0" fontId="29" fillId="0" borderId="26" applyNumberFormat="0" applyFill="0" applyAlignment="0" applyProtection="0">
      <alignment vertical="center"/>
    </xf>
    <xf numFmtId="0" fontId="16" fillId="12" borderId="0" applyNumberFormat="0" applyBorder="0" applyAlignment="0" applyProtection="0"/>
    <xf numFmtId="0" fontId="20" fillId="13" borderId="0" applyNumberFormat="0" applyBorder="0" applyAlignment="0" applyProtection="0">
      <alignment vertical="center"/>
    </xf>
    <xf numFmtId="0" fontId="23" fillId="0" borderId="27" applyNumberFormat="0" applyFill="0" applyAlignment="0" applyProtection="0">
      <alignment vertical="center"/>
    </xf>
    <xf numFmtId="0" fontId="20" fillId="14" borderId="0" applyNumberFormat="0" applyBorder="0" applyAlignment="0" applyProtection="0">
      <alignment vertical="center"/>
    </xf>
    <xf numFmtId="0" fontId="30" fillId="15" borderId="28" applyNumberFormat="0" applyAlignment="0" applyProtection="0">
      <alignment vertical="center"/>
    </xf>
    <xf numFmtId="0" fontId="31" fillId="15" borderId="22" applyNumberFormat="0" applyAlignment="0" applyProtection="0">
      <alignment vertical="center"/>
    </xf>
    <xf numFmtId="0" fontId="32" fillId="16" borderId="29" applyNumberFormat="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33" fillId="0" borderId="30" applyNumberFormat="0" applyFill="0" applyAlignment="0" applyProtection="0">
      <alignment vertical="center"/>
    </xf>
    <xf numFmtId="0" fontId="34" fillId="0" borderId="31" applyNumberFormat="0" applyFill="0" applyAlignment="0" applyProtection="0">
      <alignment vertical="center"/>
    </xf>
    <xf numFmtId="0" fontId="35" fillId="19" borderId="0" applyNumberFormat="0" applyBorder="0" applyAlignment="0" applyProtection="0">
      <alignment vertical="center"/>
    </xf>
    <xf numFmtId="0" fontId="16" fillId="12" borderId="0" applyNumberFormat="0" applyBorder="0" applyAlignment="0" applyProtection="0"/>
    <xf numFmtId="0" fontId="36" fillId="20" borderId="0" applyNumberFormat="0" applyBorder="0" applyAlignment="0" applyProtection="0">
      <alignment vertical="center"/>
    </xf>
    <xf numFmtId="0" fontId="17" fillId="21" borderId="0" applyNumberFormat="0" applyBorder="0" applyAlignment="0" applyProtection="0">
      <alignment vertical="center"/>
    </xf>
    <xf numFmtId="0" fontId="20"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37" fillId="27" borderId="32" applyNumberFormat="0" applyAlignment="0" applyProtection="0"/>
    <xf numFmtId="0" fontId="16" fillId="3" borderId="0" applyNumberFormat="0" applyBorder="0" applyAlignment="0" applyProtection="0"/>
    <xf numFmtId="0" fontId="20" fillId="28" borderId="0" applyNumberFormat="0" applyBorder="0" applyAlignment="0" applyProtection="0">
      <alignment vertical="center"/>
    </xf>
    <xf numFmtId="0" fontId="20" fillId="29" borderId="0" applyNumberFormat="0" applyBorder="0" applyAlignment="0" applyProtection="0">
      <alignment vertical="center"/>
    </xf>
    <xf numFmtId="0" fontId="17" fillId="30" borderId="0" applyNumberFormat="0" applyBorder="0" applyAlignment="0" applyProtection="0">
      <alignment vertical="center"/>
    </xf>
    <xf numFmtId="0" fontId="16" fillId="31" borderId="0" applyNumberFormat="0" applyBorder="0" applyAlignment="0" applyProtection="0"/>
    <xf numFmtId="0" fontId="17" fillId="32" borderId="0" applyNumberFormat="0" applyBorder="0" applyAlignment="0" applyProtection="0">
      <alignment vertical="center"/>
    </xf>
    <xf numFmtId="0" fontId="20" fillId="33" borderId="0" applyNumberFormat="0" applyBorder="0" applyAlignment="0" applyProtection="0">
      <alignment vertical="center"/>
    </xf>
    <xf numFmtId="0" fontId="17" fillId="34" borderId="0" applyNumberFormat="0" applyBorder="0" applyAlignment="0" applyProtection="0">
      <alignment vertical="center"/>
    </xf>
    <xf numFmtId="0" fontId="38" fillId="0" borderId="33" applyNumberFormat="0" applyFill="0" applyAlignment="0" applyProtection="0"/>
    <xf numFmtId="0" fontId="20" fillId="35" borderId="0" applyNumberFormat="0" applyBorder="0" applyAlignment="0" applyProtection="0">
      <alignment vertical="center"/>
    </xf>
    <xf numFmtId="0" fontId="20" fillId="36" borderId="0" applyNumberFormat="0" applyBorder="0" applyAlignment="0" applyProtection="0">
      <alignment vertical="center"/>
    </xf>
    <xf numFmtId="0" fontId="39" fillId="37" borderId="0" applyNumberFormat="0" applyBorder="0" applyAlignment="0" applyProtection="0"/>
    <xf numFmtId="0" fontId="17" fillId="38" borderId="0" applyNumberFormat="0" applyBorder="0" applyAlignment="0" applyProtection="0">
      <alignment vertical="center"/>
    </xf>
    <xf numFmtId="0" fontId="20" fillId="39" borderId="0" applyNumberFormat="0" applyBorder="0" applyAlignment="0" applyProtection="0">
      <alignment vertical="center"/>
    </xf>
    <xf numFmtId="0" fontId="16" fillId="3"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40" fillId="0" borderId="0"/>
    <xf numFmtId="0" fontId="16" fillId="40" borderId="0" applyNumberFormat="0" applyBorder="0" applyAlignment="0" applyProtection="0"/>
    <xf numFmtId="0" fontId="16" fillId="40"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31"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41" borderId="0" applyNumberFormat="0" applyBorder="0" applyAlignment="0" applyProtection="0"/>
    <xf numFmtId="0" fontId="16" fillId="4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39" fillId="12" borderId="0" applyNumberFormat="0" applyBorder="0" applyAlignment="0" applyProtection="0"/>
    <xf numFmtId="0" fontId="41" fillId="0" borderId="0" applyNumberFormat="0" applyFill="0" applyBorder="0" applyAlignment="0" applyProtection="0"/>
    <xf numFmtId="0" fontId="39" fillId="12"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31" borderId="0" applyNumberFormat="0" applyBorder="0" applyAlignment="0" applyProtection="0"/>
    <xf numFmtId="0" fontId="39" fillId="3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42" fillId="44" borderId="34" applyNumberFormat="0" applyAlignment="0" applyProtection="0"/>
    <xf numFmtId="0" fontId="39" fillId="37"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43" fillId="47" borderId="0" applyNumberFormat="0" applyBorder="0" applyAlignment="0" applyProtection="0"/>
    <xf numFmtId="0" fontId="43" fillId="47" borderId="0" applyNumberFormat="0" applyBorder="0" applyAlignment="0" applyProtection="0"/>
    <xf numFmtId="0" fontId="44" fillId="44" borderId="32" applyNumberFormat="0" applyAlignment="0" applyProtection="0"/>
    <xf numFmtId="0" fontId="44" fillId="44" borderId="32" applyNumberFormat="0" applyAlignment="0" applyProtection="0"/>
    <xf numFmtId="0" fontId="45" fillId="48" borderId="35" applyNumberFormat="0" applyAlignment="0" applyProtection="0"/>
    <xf numFmtId="0" fontId="45" fillId="48" borderId="35"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49" borderId="0" applyNumberFormat="0" applyBorder="0" applyAlignment="0" applyProtection="0"/>
    <xf numFmtId="0" fontId="47" fillId="49" borderId="0" applyNumberFormat="0" applyBorder="0" applyAlignment="0" applyProtection="0"/>
    <xf numFmtId="0" fontId="48" fillId="0" borderId="36" applyNumberFormat="0" applyFill="0" applyAlignment="0" applyProtection="0"/>
    <xf numFmtId="0" fontId="48" fillId="0" borderId="36" applyNumberFormat="0" applyFill="0" applyAlignment="0" applyProtection="0"/>
    <xf numFmtId="0" fontId="24" fillId="0" borderId="25" applyNumberFormat="0" applyFill="0" applyAlignment="0" applyProtection="0"/>
    <xf numFmtId="0" fontId="38" fillId="0" borderId="33"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7" fillId="27" borderId="32" applyNumberFormat="0" applyAlignment="0" applyProtection="0"/>
    <xf numFmtId="0" fontId="49" fillId="0" borderId="37" applyNumberFormat="0" applyFill="0" applyAlignment="0" applyProtection="0"/>
    <xf numFmtId="0" fontId="49" fillId="0" borderId="37" applyNumberFormat="0" applyFill="0" applyAlignment="0" applyProtection="0"/>
    <xf numFmtId="0" fontId="50" fillId="27" borderId="0" applyNumberFormat="0" applyBorder="0" applyAlignment="0" applyProtection="0"/>
    <xf numFmtId="0" fontId="50" fillId="27" borderId="0" applyNumberFormat="0" applyBorder="0" applyAlignment="0" applyProtection="0"/>
    <xf numFmtId="0" fontId="14" fillId="6" borderId="24" applyNumberFormat="0" applyFont="0" applyAlignment="0" applyProtection="0"/>
    <xf numFmtId="43" fontId="40" fillId="0" borderId="0" applyFont="0" applyFill="0" applyBorder="0" applyAlignment="0" applyProtection="0">
      <alignment vertical="center"/>
    </xf>
    <xf numFmtId="0" fontId="42" fillId="44" borderId="34" applyNumberFormat="0" applyAlignment="0" applyProtection="0"/>
    <xf numFmtId="0" fontId="41" fillId="0" borderId="0" applyNumberFormat="0" applyFill="0" applyBorder="0" applyAlignment="0" applyProtection="0"/>
    <xf numFmtId="0" fontId="51" fillId="0" borderId="38" applyNumberFormat="0" applyFill="0" applyAlignment="0" applyProtection="0"/>
    <xf numFmtId="0" fontId="51" fillId="0" borderId="38"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3" fillId="0" borderId="0">
      <alignment vertical="center"/>
    </xf>
    <xf numFmtId="0" fontId="15" fillId="0" borderId="0"/>
  </cellStyleXfs>
  <cellXfs count="105">
    <xf numFmtId="0" fontId="0" fillId="0" borderId="0" xfId="0">
      <alignment vertical="center"/>
    </xf>
    <xf numFmtId="0" fontId="1" fillId="2" borderId="0" xfId="133" applyFont="1" applyFill="1" applyAlignment="1">
      <alignment vertical="center" wrapText="1"/>
    </xf>
    <xf numFmtId="0" fontId="2" fillId="2" borderId="0" xfId="133" applyFont="1" applyFill="1" applyAlignment="1">
      <alignment vertical="center" wrapText="1"/>
    </xf>
    <xf numFmtId="0" fontId="3" fillId="2" borderId="0" xfId="133" applyFont="1" applyFill="1" applyAlignment="1">
      <alignment vertical="center" wrapText="1"/>
    </xf>
    <xf numFmtId="0" fontId="4" fillId="2" borderId="0" xfId="133" applyFont="1" applyFill="1" applyAlignment="1">
      <alignment horizontal="center" vertical="center" wrapText="1"/>
    </xf>
    <xf numFmtId="0" fontId="3" fillId="2" borderId="0" xfId="133" applyFont="1" applyFill="1" applyAlignment="1">
      <alignment horizontal="right" vertical="center" wrapText="1"/>
    </xf>
    <xf numFmtId="0" fontId="1" fillId="2" borderId="1" xfId="133" applyFont="1" applyFill="1" applyBorder="1" applyAlignment="1">
      <alignment horizontal="center" vertical="center" wrapText="1"/>
    </xf>
    <xf numFmtId="0" fontId="1" fillId="2" borderId="2" xfId="133" applyFont="1" applyFill="1" applyBorder="1" applyAlignment="1">
      <alignment horizontal="center" vertical="center" wrapText="1"/>
    </xf>
    <xf numFmtId="0" fontId="5" fillId="2" borderId="3" xfId="133" applyFont="1" applyFill="1" applyBorder="1" applyAlignment="1" applyProtection="1">
      <alignment horizontal="left" vertical="center" wrapText="1"/>
    </xf>
    <xf numFmtId="0" fontId="5" fillId="2" borderId="4" xfId="133" applyFont="1" applyFill="1" applyBorder="1" applyAlignment="1" applyProtection="1">
      <alignment horizontal="left" vertical="center" wrapText="1"/>
    </xf>
    <xf numFmtId="176" fontId="5" fillId="2" borderId="1" xfId="133" applyNumberFormat="1" applyFont="1" applyFill="1" applyBorder="1" applyAlignment="1">
      <alignment horizontal="right" vertical="center" wrapText="1"/>
    </xf>
    <xf numFmtId="0" fontId="5" fillId="2" borderId="1" xfId="133" applyFont="1" applyFill="1" applyBorder="1" applyAlignment="1">
      <alignment horizontal="left" vertical="center" wrapText="1"/>
    </xf>
    <xf numFmtId="0" fontId="5" fillId="2" borderId="5" xfId="133" applyFont="1" applyFill="1" applyBorder="1" applyAlignment="1" applyProtection="1">
      <alignment horizontal="left" vertical="center" wrapText="1"/>
    </xf>
    <xf numFmtId="0" fontId="5" fillId="2" borderId="6" xfId="133" applyFont="1" applyFill="1" applyBorder="1" applyAlignment="1" applyProtection="1">
      <alignment horizontal="left" vertical="center" wrapText="1"/>
    </xf>
    <xf numFmtId="0" fontId="6" fillId="2" borderId="1" xfId="133" applyFont="1" applyFill="1" applyBorder="1" applyAlignment="1">
      <alignment horizontal="left" vertical="center" wrapText="1"/>
    </xf>
    <xf numFmtId="0" fontId="5" fillId="2" borderId="1" xfId="133" applyFont="1" applyFill="1" applyBorder="1" applyAlignment="1">
      <alignment horizontal="center" vertical="center" wrapText="1"/>
    </xf>
    <xf numFmtId="0" fontId="3" fillId="2" borderId="7" xfId="133" applyFont="1" applyFill="1" applyBorder="1" applyAlignment="1" applyProtection="1">
      <alignment vertical="center" wrapText="1"/>
    </xf>
    <xf numFmtId="0" fontId="3" fillId="2" borderId="8" xfId="133" applyFont="1" applyFill="1" applyBorder="1" applyAlignment="1" applyProtection="1">
      <alignment vertical="center" wrapText="1"/>
    </xf>
    <xf numFmtId="0" fontId="3" fillId="2" borderId="9" xfId="133" applyFont="1" applyFill="1" applyBorder="1" applyAlignment="1" applyProtection="1">
      <alignment vertical="center" wrapText="1"/>
    </xf>
    <xf numFmtId="0" fontId="6" fillId="2" borderId="9" xfId="133" applyFont="1" applyFill="1" applyBorder="1" applyAlignment="1" applyProtection="1">
      <alignment vertical="center" wrapText="1"/>
    </xf>
    <xf numFmtId="0" fontId="3" fillId="2" borderId="10" xfId="133" applyFont="1" applyFill="1" applyBorder="1" applyAlignment="1" applyProtection="1">
      <alignment vertical="center" wrapText="1"/>
    </xf>
    <xf numFmtId="0" fontId="3" fillId="2" borderId="11" xfId="133" applyFont="1" applyFill="1" applyBorder="1" applyAlignment="1" applyProtection="1">
      <alignment vertical="center" wrapText="1"/>
    </xf>
    <xf numFmtId="0" fontId="3" fillId="2" borderId="12" xfId="133" applyFont="1" applyFill="1" applyBorder="1" applyAlignment="1" applyProtection="1">
      <alignment vertical="center" wrapText="1"/>
    </xf>
    <xf numFmtId="0" fontId="6" fillId="2" borderId="12" xfId="133" applyFont="1" applyFill="1" applyBorder="1" applyAlignment="1" applyProtection="1">
      <alignment vertical="center" wrapText="1"/>
    </xf>
    <xf numFmtId="0" fontId="7" fillId="2" borderId="5" xfId="133" applyFont="1" applyFill="1" applyBorder="1" applyAlignment="1" applyProtection="1">
      <alignment horizontal="left" vertical="center" wrapText="1"/>
    </xf>
    <xf numFmtId="0" fontId="8" fillId="2" borderId="7" xfId="133" applyFont="1" applyFill="1" applyBorder="1" applyAlignment="1" applyProtection="1">
      <alignment vertical="center" wrapText="1"/>
    </xf>
    <xf numFmtId="0" fontId="8" fillId="2" borderId="10" xfId="133" applyFont="1" applyFill="1" applyBorder="1" applyAlignment="1" applyProtection="1">
      <alignment vertical="center" wrapText="1"/>
    </xf>
    <xf numFmtId="0" fontId="9" fillId="2" borderId="13" xfId="133" applyFont="1" applyFill="1" applyBorder="1" applyAlignment="1" applyProtection="1">
      <alignment horizontal="center" vertical="center" wrapText="1"/>
    </xf>
    <xf numFmtId="0" fontId="9" fillId="2" borderId="14" xfId="133" applyFont="1" applyFill="1" applyBorder="1" applyAlignment="1" applyProtection="1">
      <alignment horizontal="center" vertical="center" wrapText="1"/>
    </xf>
    <xf numFmtId="176" fontId="9" fillId="2" borderId="2" xfId="133" applyNumberFormat="1" applyFont="1" applyFill="1" applyBorder="1" applyAlignment="1">
      <alignment horizontal="center" vertical="center" wrapText="1"/>
    </xf>
    <xf numFmtId="0" fontId="9" fillId="2" borderId="2" xfId="133" applyFont="1" applyFill="1" applyBorder="1" applyAlignment="1">
      <alignment horizontal="center" vertical="center" wrapText="1"/>
    </xf>
    <xf numFmtId="0" fontId="9" fillId="2" borderId="1" xfId="133" applyFont="1" applyFill="1" applyBorder="1" applyAlignment="1">
      <alignment horizontal="left" vertical="center" wrapText="1"/>
    </xf>
    <xf numFmtId="0" fontId="9" fillId="2" borderId="1" xfId="133" applyFont="1" applyFill="1" applyBorder="1" applyAlignment="1">
      <alignment horizontal="center" vertical="center" wrapText="1"/>
    </xf>
    <xf numFmtId="0" fontId="9" fillId="2" borderId="15" xfId="133" applyFont="1" applyFill="1" applyBorder="1" applyAlignment="1" applyProtection="1">
      <alignment horizontal="center" vertical="center" wrapText="1"/>
    </xf>
    <xf numFmtId="0" fontId="9" fillId="2" borderId="16" xfId="133" applyFont="1" applyFill="1" applyBorder="1" applyAlignment="1" applyProtection="1">
      <alignment horizontal="center" vertical="center" wrapText="1"/>
    </xf>
    <xf numFmtId="176" fontId="9" fillId="2" borderId="17" xfId="133" applyNumberFormat="1" applyFont="1" applyFill="1" applyBorder="1" applyAlignment="1">
      <alignment horizontal="center" vertical="center" wrapText="1"/>
    </xf>
    <xf numFmtId="0" fontId="9" fillId="2" borderId="17" xfId="133" applyFont="1" applyFill="1" applyBorder="1" applyAlignment="1">
      <alignment horizontal="center" vertical="center" wrapText="1"/>
    </xf>
    <xf numFmtId="0" fontId="9" fillId="2" borderId="18" xfId="133" applyFont="1" applyFill="1" applyBorder="1" applyAlignment="1" applyProtection="1">
      <alignment horizontal="center" vertical="center" wrapText="1"/>
    </xf>
    <xf numFmtId="0" fontId="9" fillId="2" borderId="19" xfId="133" applyFont="1" applyFill="1" applyBorder="1" applyAlignment="1" applyProtection="1">
      <alignment horizontal="center" vertical="center" wrapText="1"/>
    </xf>
    <xf numFmtId="176" fontId="9" fillId="2" borderId="20" xfId="133" applyNumberFormat="1" applyFont="1" applyFill="1" applyBorder="1" applyAlignment="1">
      <alignment horizontal="center" vertical="center" wrapText="1"/>
    </xf>
    <xf numFmtId="0" fontId="9" fillId="2" borderId="20" xfId="133" applyFont="1" applyFill="1" applyBorder="1" applyAlignment="1">
      <alignment horizontal="center" vertical="center" wrapText="1"/>
    </xf>
    <xf numFmtId="9" fontId="5" fillId="2" borderId="1" xfId="133" applyNumberFormat="1" applyFont="1" applyFill="1" applyBorder="1" applyAlignment="1">
      <alignment horizontal="center" vertical="center" wrapText="1"/>
    </xf>
    <xf numFmtId="0" fontId="5" fillId="2" borderId="2" xfId="133" applyFont="1" applyFill="1" applyBorder="1" applyAlignment="1">
      <alignment horizontal="left" vertical="center" wrapText="1"/>
    </xf>
    <xf numFmtId="9" fontId="5" fillId="2" borderId="2" xfId="133" applyNumberFormat="1" applyFont="1" applyFill="1" applyBorder="1" applyAlignment="1">
      <alignment horizontal="center" vertical="center" wrapText="1"/>
    </xf>
    <xf numFmtId="0" fontId="5" fillId="2" borderId="20" xfId="133" applyFont="1" applyFill="1" applyBorder="1" applyAlignment="1">
      <alignment horizontal="left" vertical="center" wrapText="1"/>
    </xf>
    <xf numFmtId="9" fontId="5" fillId="2" borderId="20" xfId="133" applyNumberFormat="1" applyFont="1" applyFill="1" applyBorder="1" applyAlignment="1">
      <alignment horizontal="center" vertical="center" wrapText="1"/>
    </xf>
    <xf numFmtId="31" fontId="5" fillId="2" borderId="1" xfId="133" applyNumberFormat="1" applyFont="1" applyFill="1" applyBorder="1" applyAlignment="1">
      <alignment horizontal="center" vertical="center" wrapText="1"/>
    </xf>
    <xf numFmtId="0" fontId="5" fillId="2" borderId="2" xfId="133" applyFont="1" applyFill="1" applyBorder="1" applyAlignment="1">
      <alignment horizontal="center" vertical="center" wrapText="1"/>
    </xf>
    <xf numFmtId="0" fontId="5" fillId="2" borderId="17" xfId="133" applyFont="1" applyFill="1" applyBorder="1" applyAlignment="1">
      <alignment horizontal="left" vertical="center" wrapText="1"/>
    </xf>
    <xf numFmtId="0" fontId="5" fillId="2" borderId="17" xfId="133" applyFont="1" applyFill="1" applyBorder="1" applyAlignment="1">
      <alignment horizontal="center" vertical="center" wrapText="1"/>
    </xf>
    <xf numFmtId="0" fontId="5" fillId="2" borderId="20" xfId="133" applyFont="1" applyFill="1" applyBorder="1" applyAlignment="1">
      <alignment horizontal="center" vertical="center" wrapText="1"/>
    </xf>
    <xf numFmtId="0" fontId="10" fillId="2" borderId="1" xfId="133" applyFont="1" applyFill="1" applyBorder="1" applyAlignment="1">
      <alignment horizontal="left" vertical="center" wrapText="1"/>
    </xf>
    <xf numFmtId="0" fontId="10" fillId="2" borderId="9" xfId="133" applyFont="1" applyFill="1" applyBorder="1" applyAlignment="1" applyProtection="1">
      <alignment vertical="center" wrapText="1"/>
    </xf>
    <xf numFmtId="0" fontId="10" fillId="2" borderId="12" xfId="133" applyFont="1" applyFill="1" applyBorder="1" applyAlignment="1" applyProtection="1">
      <alignment vertical="center" wrapText="1"/>
    </xf>
    <xf numFmtId="0" fontId="3" fillId="2" borderId="13" xfId="133" applyFont="1" applyFill="1" applyBorder="1" applyAlignment="1">
      <alignment horizontal="center" vertical="center" wrapText="1"/>
    </xf>
    <xf numFmtId="0" fontId="5" fillId="2" borderId="6" xfId="133" applyFont="1" applyFill="1" applyBorder="1" applyAlignment="1" applyProtection="1">
      <alignment horizontal="center" vertical="center" wrapText="1"/>
    </xf>
    <xf numFmtId="0" fontId="5" fillId="2" borderId="1" xfId="133" applyFont="1" applyFill="1" applyBorder="1" applyAlignment="1" applyProtection="1">
      <alignment horizontal="right" vertical="center" wrapText="1"/>
    </xf>
    <xf numFmtId="177" fontId="5" fillId="2" borderId="1" xfId="133" applyNumberFormat="1" applyFont="1" applyFill="1" applyBorder="1" applyAlignment="1" applyProtection="1">
      <alignment horizontal="right" vertical="center" wrapText="1"/>
    </xf>
    <xf numFmtId="0" fontId="5" fillId="2" borderId="1" xfId="133" applyFont="1" applyFill="1" applyBorder="1" applyAlignment="1" applyProtection="1">
      <alignment horizontal="left" vertical="center" wrapText="1"/>
    </xf>
    <xf numFmtId="49" fontId="11" fillId="2" borderId="1" xfId="133" applyNumberFormat="1" applyFont="1" applyFill="1" applyBorder="1" applyAlignment="1">
      <alignment horizontal="center" vertical="center" wrapText="1"/>
    </xf>
    <xf numFmtId="0" fontId="3" fillId="2" borderId="18" xfId="133" applyFont="1" applyFill="1" applyBorder="1" applyAlignment="1">
      <alignment horizontal="center" vertical="center" wrapText="1"/>
    </xf>
    <xf numFmtId="0" fontId="5" fillId="2" borderId="13" xfId="133" applyFont="1" applyFill="1" applyBorder="1" applyAlignment="1" applyProtection="1">
      <alignment horizontal="center" vertical="center" wrapText="1"/>
    </xf>
    <xf numFmtId="0" fontId="5" fillId="2" borderId="1" xfId="133" applyFont="1" applyFill="1" applyBorder="1" applyAlignment="1" applyProtection="1">
      <alignment horizontal="center" vertical="center" wrapText="1"/>
    </xf>
    <xf numFmtId="49" fontId="11" fillId="2" borderId="2" xfId="133" applyNumberFormat="1" applyFont="1" applyFill="1" applyBorder="1" applyAlignment="1">
      <alignment horizontal="center" vertical="center"/>
    </xf>
    <xf numFmtId="0" fontId="5" fillId="2" borderId="18" xfId="133" applyFont="1" applyFill="1" applyBorder="1" applyAlignment="1" applyProtection="1">
      <alignment horizontal="center" vertical="center" wrapText="1"/>
    </xf>
    <xf numFmtId="49" fontId="11" fillId="2" borderId="20" xfId="133" applyNumberFormat="1" applyFont="1" applyFill="1" applyBorder="1" applyAlignment="1">
      <alignment horizontal="center" vertical="center"/>
    </xf>
    <xf numFmtId="0" fontId="5" fillId="2" borderId="5" xfId="133" applyFont="1" applyFill="1" applyBorder="1" applyAlignment="1" applyProtection="1">
      <alignment horizontal="center" vertical="center" wrapText="1"/>
    </xf>
    <xf numFmtId="0" fontId="5" fillId="2" borderId="6" xfId="133" applyFont="1" applyFill="1" applyBorder="1" applyAlignment="1" applyProtection="1">
      <alignment horizontal="center" vertical="center"/>
    </xf>
    <xf numFmtId="49" fontId="11" fillId="2" borderId="6" xfId="133" applyNumberFormat="1" applyFont="1" applyFill="1" applyBorder="1" applyAlignment="1">
      <alignment horizontal="center" vertical="center" wrapText="1"/>
    </xf>
    <xf numFmtId="0" fontId="5" fillId="2" borderId="18" xfId="133" applyFont="1" applyFill="1" applyBorder="1" applyAlignment="1" applyProtection="1">
      <alignment horizontal="left" vertical="center" wrapText="1"/>
    </xf>
    <xf numFmtId="0" fontId="5" fillId="2" borderId="19" xfId="133" applyFont="1" applyFill="1" applyBorder="1" applyAlignment="1" applyProtection="1">
      <alignment horizontal="left" vertical="center" wrapText="1"/>
    </xf>
    <xf numFmtId="176" fontId="5" fillId="2" borderId="20" xfId="133" applyNumberFormat="1" applyFont="1" applyFill="1" applyBorder="1" applyAlignment="1">
      <alignment horizontal="right" vertical="center" wrapText="1"/>
    </xf>
    <xf numFmtId="0" fontId="5" fillId="2" borderId="1" xfId="134" applyFont="1" applyFill="1" applyBorder="1" applyAlignment="1">
      <alignment horizontal="left" vertical="center" wrapText="1"/>
    </xf>
    <xf numFmtId="0" fontId="5" fillId="2" borderId="1" xfId="134" applyFont="1" applyFill="1" applyBorder="1" applyAlignment="1">
      <alignment horizontal="center" vertical="center" wrapText="1"/>
    </xf>
    <xf numFmtId="49" fontId="12" fillId="2" borderId="6" xfId="133" applyNumberFormat="1" applyFont="1" applyFill="1" applyBorder="1" applyAlignment="1">
      <alignment horizontal="center" vertical="center" wrapText="1"/>
    </xf>
    <xf numFmtId="10" fontId="5" fillId="2" borderId="1" xfId="133" applyNumberFormat="1" applyFont="1" applyFill="1" applyBorder="1" applyAlignment="1">
      <alignment horizontal="center" vertical="center" wrapText="1"/>
    </xf>
    <xf numFmtId="57" fontId="5" fillId="2" borderId="1" xfId="133" applyNumberFormat="1" applyFont="1" applyFill="1" applyBorder="1" applyAlignment="1">
      <alignment horizontal="center" vertical="center" wrapText="1"/>
    </xf>
    <xf numFmtId="0" fontId="5" fillId="2" borderId="9" xfId="133" applyFont="1" applyFill="1" applyBorder="1" applyAlignment="1" applyProtection="1">
      <alignment vertical="center" wrapText="1"/>
    </xf>
    <xf numFmtId="0" fontId="5" fillId="2" borderId="12" xfId="133" applyFont="1" applyFill="1" applyBorder="1" applyAlignment="1" applyProtection="1">
      <alignment vertical="center" wrapText="1"/>
    </xf>
    <xf numFmtId="0" fontId="13" fillId="2" borderId="1" xfId="133" applyFont="1" applyFill="1" applyBorder="1" applyAlignment="1">
      <alignment horizontal="left" vertical="center" wrapText="1"/>
    </xf>
    <xf numFmtId="0" fontId="13" fillId="2" borderId="9" xfId="133" applyFont="1" applyFill="1" applyBorder="1" applyAlignment="1" applyProtection="1">
      <alignment vertical="center" wrapText="1"/>
    </xf>
    <xf numFmtId="0" fontId="13" fillId="2" borderId="12" xfId="133" applyFont="1" applyFill="1" applyBorder="1" applyAlignment="1" applyProtection="1">
      <alignment vertical="center" wrapText="1"/>
    </xf>
    <xf numFmtId="0" fontId="3" fillId="2" borderId="21" xfId="133" applyFont="1" applyFill="1" applyBorder="1" applyAlignment="1" applyProtection="1">
      <alignment vertical="center" wrapText="1"/>
    </xf>
    <xf numFmtId="0" fontId="5" fillId="2" borderId="13" xfId="133" applyFont="1" applyFill="1" applyBorder="1" applyAlignment="1">
      <alignment horizontal="center" vertical="center" wrapText="1"/>
    </xf>
    <xf numFmtId="0" fontId="5" fillId="2" borderId="14" xfId="133" applyFont="1" applyFill="1" applyBorder="1" applyAlignment="1">
      <alignment horizontal="center" vertical="center" wrapText="1"/>
    </xf>
    <xf numFmtId="49" fontId="11" fillId="2" borderId="1" xfId="133" applyNumberFormat="1" applyFont="1" applyFill="1" applyBorder="1" applyAlignment="1">
      <alignment horizontal="left" vertical="center" wrapText="1"/>
    </xf>
    <xf numFmtId="0" fontId="5" fillId="2" borderId="15" xfId="133" applyFont="1" applyFill="1" applyBorder="1" applyAlignment="1">
      <alignment horizontal="center" vertical="center" wrapText="1"/>
    </xf>
    <xf numFmtId="0" fontId="5" fillId="2" borderId="16" xfId="133" applyFont="1" applyFill="1" applyBorder="1" applyAlignment="1">
      <alignment horizontal="center" vertical="center" wrapText="1"/>
    </xf>
    <xf numFmtId="0" fontId="5" fillId="2" borderId="18" xfId="133" applyFont="1" applyFill="1" applyBorder="1" applyAlignment="1">
      <alignment horizontal="center" vertical="center" wrapText="1"/>
    </xf>
    <xf numFmtId="0" fontId="5" fillId="2" borderId="19" xfId="133" applyFont="1" applyFill="1" applyBorder="1" applyAlignment="1">
      <alignment horizontal="center" vertical="center" wrapText="1"/>
    </xf>
    <xf numFmtId="0" fontId="5" fillId="2" borderId="1" xfId="134" applyFont="1" applyFill="1" applyBorder="1" applyAlignment="1">
      <alignment vertical="center" wrapText="1"/>
    </xf>
    <xf numFmtId="0" fontId="5" fillId="2" borderId="1" xfId="133" applyFont="1" applyFill="1" applyBorder="1" applyAlignment="1"/>
    <xf numFmtId="49" fontId="11" fillId="2" borderId="2" xfId="133" applyNumberFormat="1" applyFont="1" applyFill="1" applyBorder="1" applyAlignment="1">
      <alignment horizontal="left" vertical="center" wrapText="1"/>
    </xf>
    <xf numFmtId="49" fontId="11" fillId="2" borderId="17" xfId="133" applyNumberFormat="1" applyFont="1" applyFill="1" applyBorder="1" applyAlignment="1">
      <alignment horizontal="left" vertical="center" wrapText="1"/>
    </xf>
    <xf numFmtId="49" fontId="11" fillId="2" borderId="20" xfId="133" applyNumberFormat="1" applyFont="1" applyFill="1" applyBorder="1" applyAlignment="1">
      <alignment horizontal="left" vertical="center" wrapText="1"/>
    </xf>
    <xf numFmtId="0" fontId="14" fillId="2" borderId="0" xfId="134" applyFont="1" applyFill="1" applyBorder="1" applyAlignment="1">
      <alignment vertical="center" wrapText="1"/>
    </xf>
    <xf numFmtId="0" fontId="3" fillId="2" borderId="0" xfId="133" applyFont="1" applyFill="1" applyBorder="1" applyAlignment="1">
      <alignment vertical="center" wrapText="1"/>
    </xf>
    <xf numFmtId="9" fontId="5" fillId="2" borderId="1" xfId="134" applyNumberFormat="1" applyFont="1" applyFill="1" applyBorder="1" applyAlignment="1">
      <alignment horizontal="center" vertical="center" wrapText="1"/>
    </xf>
    <xf numFmtId="49" fontId="5" fillId="2" borderId="1" xfId="134" applyNumberFormat="1" applyFont="1" applyFill="1" applyBorder="1" applyAlignment="1">
      <alignment vertical="center" wrapText="1"/>
    </xf>
    <xf numFmtId="9" fontId="5" fillId="2" borderId="1" xfId="134" applyNumberFormat="1" applyFont="1" applyFill="1" applyBorder="1" applyAlignment="1">
      <alignment horizontal="left" vertical="center" wrapText="1"/>
    </xf>
    <xf numFmtId="49" fontId="5" fillId="2" borderId="1" xfId="134" applyNumberFormat="1" applyFont="1" applyFill="1" applyBorder="1" applyAlignment="1">
      <alignment horizontal="center" vertical="center" wrapText="1"/>
    </xf>
    <xf numFmtId="0" fontId="15" fillId="2" borderId="1" xfId="134" applyFont="1" applyFill="1" applyBorder="1" applyAlignment="1">
      <alignment horizontal="center" vertical="center" wrapText="1"/>
    </xf>
    <xf numFmtId="177" fontId="5" fillId="2" borderId="1" xfId="133" applyNumberFormat="1" applyFont="1" applyFill="1" applyBorder="1" applyAlignment="1">
      <alignment horizontal="right" vertical="center" wrapText="1"/>
    </xf>
    <xf numFmtId="0" fontId="5" fillId="2" borderId="1" xfId="133" applyFont="1" applyFill="1" applyBorder="1" applyAlignment="1">
      <alignment horizontal="right" vertical="center" wrapText="1"/>
    </xf>
    <xf numFmtId="49" fontId="11" fillId="2" borderId="1" xfId="133" applyNumberFormat="1" applyFont="1" applyFill="1" applyBorder="1" applyAlignment="1">
      <alignment horizontal="center" vertical="center"/>
    </xf>
  </cellXfs>
  <cellStyles count="135">
    <cellStyle name="常规" xfId="0" builtinId="0"/>
    <cellStyle name="货币[0]" xfId="1" builtinId="7"/>
    <cellStyle name="20% - Accent1 1" xfId="2"/>
    <cellStyle name="20% - 强调文字颜色 3" xfId="3" builtinId="38"/>
    <cellStyle name="输入" xfId="4" builtinId="20"/>
    <cellStyle name="货币" xfId="5" builtinId="4"/>
    <cellStyle name="20% - Accent2 1 1"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标题 4" xfId="16" builtinId="19"/>
    <cellStyle name="Note 1" xfId="17"/>
    <cellStyle name="Heading 2 1" xfId="18"/>
    <cellStyle name="20% - Accent3 1 1" xfId="19"/>
    <cellStyle name="60% - 强调文字颜色 2" xfId="20" builtinId="36"/>
    <cellStyle name="警告文本" xfId="21" builtinId="11"/>
    <cellStyle name="标题" xfId="22" builtinId="15"/>
    <cellStyle name="解释性文本" xfId="23" builtinId="53"/>
    <cellStyle name="标题 1" xfId="24" builtinId="16"/>
    <cellStyle name="标题 2" xfId="25" builtinId="17"/>
    <cellStyle name="40% - Accent1 1" xfId="26"/>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汇总" xfId="36" builtinId="25"/>
    <cellStyle name="好" xfId="37" builtinId="26"/>
    <cellStyle name="40% - Accent1 1 1" xfId="38"/>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Input 1" xfId="46"/>
    <cellStyle name="20% - Accent4 1 1" xfId="47"/>
    <cellStyle name="强调文字颜色 3" xfId="48" builtinId="37"/>
    <cellStyle name="强调文字颜色 4" xfId="49" builtinId="41"/>
    <cellStyle name="20% - 强调文字颜色 4" xfId="50" builtinId="42"/>
    <cellStyle name="40% - Accent2 1" xfId="51"/>
    <cellStyle name="40% - 强调文字颜色 4" xfId="52" builtinId="43"/>
    <cellStyle name="强调文字颜色 5" xfId="53" builtinId="45"/>
    <cellStyle name="40% - 强调文字颜色 5" xfId="54" builtinId="47"/>
    <cellStyle name="Heading 3 1" xfId="55"/>
    <cellStyle name="60% - 强调文字颜色 5" xfId="56" builtinId="48"/>
    <cellStyle name="强调文字颜色 6" xfId="57" builtinId="49"/>
    <cellStyle name="Accent3 1 1" xfId="58"/>
    <cellStyle name="40% - 强调文字颜色 6" xfId="59" builtinId="51"/>
    <cellStyle name="60% - 强调文字颜色 6" xfId="60" builtinId="52"/>
    <cellStyle name="20% - Accent1 1 1" xfId="61"/>
    <cellStyle name="20% - Accent2 1" xfId="62"/>
    <cellStyle name="20% - Accent3 1" xfId="63"/>
    <cellStyle name="20% - Accent4 1" xfId="64"/>
    <cellStyle name="常规 3" xfId="65"/>
    <cellStyle name="20% - Accent5 1" xfId="66"/>
    <cellStyle name="20% - Accent5 1 1" xfId="67"/>
    <cellStyle name="20% - Accent6 1" xfId="68"/>
    <cellStyle name="20% - Accent6 1 1" xfId="69"/>
    <cellStyle name="40% - Accent2 1 1" xfId="70"/>
    <cellStyle name="40% - Accent3 1" xfId="71"/>
    <cellStyle name="40% - Accent3 1 1" xfId="72"/>
    <cellStyle name="40% - Accent4 1" xfId="73"/>
    <cellStyle name="40% - Accent4 1 1" xfId="74"/>
    <cellStyle name="40% - Accent5 1" xfId="75"/>
    <cellStyle name="40% - Accent5 1 1" xfId="76"/>
    <cellStyle name="40% - Accent6 1" xfId="77"/>
    <cellStyle name="40% - Accent6 1 1" xfId="78"/>
    <cellStyle name="60% - Accent1 1" xfId="79"/>
    <cellStyle name="Title 1 1" xfId="80"/>
    <cellStyle name="60% - Accent1 1 1" xfId="81"/>
    <cellStyle name="60% - Accent2 1" xfId="82"/>
    <cellStyle name="60% - Accent2 1 1" xfId="83"/>
    <cellStyle name="60% - Accent3 1" xfId="84"/>
    <cellStyle name="60% - Accent3 1 1" xfId="85"/>
    <cellStyle name="60% - Accent4 1" xfId="86"/>
    <cellStyle name="60% - Accent4 1 1" xfId="87"/>
    <cellStyle name="60% - Accent5 1" xfId="88"/>
    <cellStyle name="60% - Accent5 1 1" xfId="89"/>
    <cellStyle name="60% - Accent6 1" xfId="90"/>
    <cellStyle name="60% - Accent6 1 1" xfId="91"/>
    <cellStyle name="Accent1 1" xfId="92"/>
    <cellStyle name="Accent1 1 1" xfId="93"/>
    <cellStyle name="Accent2 1" xfId="94"/>
    <cellStyle name="Accent2 1 1" xfId="95"/>
    <cellStyle name="Output 1" xfId="96"/>
    <cellStyle name="Accent3 1" xfId="97"/>
    <cellStyle name="Accent4 1" xfId="98"/>
    <cellStyle name="Accent4 1 1" xfId="99"/>
    <cellStyle name="Accent5 1" xfId="100"/>
    <cellStyle name="Accent5 1 1" xfId="101"/>
    <cellStyle name="Accent6 1" xfId="102"/>
    <cellStyle name="Accent6 1 1" xfId="103"/>
    <cellStyle name="Bad 1" xfId="104"/>
    <cellStyle name="Bad 1 1" xfId="105"/>
    <cellStyle name="Calculation 1" xfId="106"/>
    <cellStyle name="Calculation 1 1" xfId="107"/>
    <cellStyle name="Check Cell 1" xfId="108"/>
    <cellStyle name="Check Cell 1 1" xfId="109"/>
    <cellStyle name="Explanatory Text 1" xfId="110"/>
    <cellStyle name="Explanatory Text 1 1" xfId="111"/>
    <cellStyle name="Good 1" xfId="112"/>
    <cellStyle name="Good 1 1" xfId="113"/>
    <cellStyle name="Heading 1 1" xfId="114"/>
    <cellStyle name="Heading 1 1 1" xfId="115"/>
    <cellStyle name="Heading 2 1 1" xfId="116"/>
    <cellStyle name="Heading 3 1 1" xfId="117"/>
    <cellStyle name="Heading 4 1" xfId="118"/>
    <cellStyle name="Heading 4 1 1" xfId="119"/>
    <cellStyle name="Input 1 1" xfId="120"/>
    <cellStyle name="Linked Cell 1" xfId="121"/>
    <cellStyle name="Linked Cell 1 1" xfId="122"/>
    <cellStyle name="Neutral 1" xfId="123"/>
    <cellStyle name="Neutral 1 1" xfId="124"/>
    <cellStyle name="Note 1 1" xfId="125"/>
    <cellStyle name="千位分隔 2" xfId="126"/>
    <cellStyle name="Output 1 1" xfId="127"/>
    <cellStyle name="Title 1" xfId="128"/>
    <cellStyle name="Total 1" xfId="129"/>
    <cellStyle name="Total 1 1" xfId="130"/>
    <cellStyle name="Warning Text 1" xfId="131"/>
    <cellStyle name="Warning Text 1 1" xfId="132"/>
    <cellStyle name="常规 2" xfId="133"/>
    <cellStyle name="常规 2 2" xfId="13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882"/>
  <sheetViews>
    <sheetView showGridLines="0" tabSelected="1" zoomScale="85" zoomScaleNormal="85" workbookViewId="0">
      <pane ySplit="5" topLeftCell="A2641" activePane="bottomLeft" state="frozen"/>
      <selection/>
      <selection pane="bottomLeft" activeCell="I2657" sqref="I2657"/>
    </sheetView>
  </sheetViews>
  <sheetFormatPr defaultColWidth="10" defaultRowHeight="20.1" customHeight="1"/>
  <cols>
    <col min="1" max="1" width="4.66666666666667" style="3" customWidth="1"/>
    <col min="2" max="2" width="29.3333333333333" style="3" customWidth="1"/>
    <col min="3" max="3" width="13.8833333333333" style="3" customWidth="1"/>
    <col min="4" max="4" width="11.775" style="3" customWidth="1"/>
    <col min="5" max="5" width="14.8833333333333" style="3" customWidth="1"/>
    <col min="6" max="6" width="34.1083333333333" style="3" customWidth="1"/>
    <col min="7" max="7" width="27.3333333333333" style="3" customWidth="1"/>
    <col min="8" max="8" width="27.2166666666667" style="3" customWidth="1"/>
    <col min="9" max="9" width="23" style="3" customWidth="1"/>
    <col min="10" max="10" width="22.8833333333333" style="3" customWidth="1"/>
    <col min="11" max="11" width="17.3333333333333" style="3" customWidth="1"/>
    <col min="12" max="12" width="14.6666666666667" style="3" customWidth="1"/>
    <col min="13" max="16384" width="10" style="3"/>
  </cols>
  <sheetData>
    <row r="1" ht="27" customHeight="1" spans="1:12">
      <c r="A1" s="4" t="s">
        <v>0</v>
      </c>
      <c r="B1" s="4"/>
      <c r="C1" s="4"/>
      <c r="D1" s="4"/>
      <c r="E1" s="4"/>
      <c r="F1" s="4"/>
      <c r="G1" s="4"/>
      <c r="H1" s="4"/>
      <c r="I1" s="4"/>
      <c r="J1" s="4"/>
      <c r="K1" s="4"/>
      <c r="L1" s="4"/>
    </row>
    <row r="2" customHeight="1" spans="1:12">
      <c r="A2" s="5" t="s">
        <v>1</v>
      </c>
      <c r="B2" s="5"/>
      <c r="C2" s="5"/>
      <c r="D2" s="5"/>
      <c r="E2" s="5"/>
      <c r="F2" s="5"/>
      <c r="G2" s="5"/>
      <c r="H2" s="5"/>
      <c r="I2" s="5"/>
      <c r="J2" s="5"/>
      <c r="K2" s="5"/>
      <c r="L2" s="5"/>
    </row>
    <row r="3" s="1" customFormat="1" customHeight="1" spans="1:12">
      <c r="A3" s="6" t="s">
        <v>2</v>
      </c>
      <c r="B3" s="6"/>
      <c r="C3" s="6" t="s">
        <v>3</v>
      </c>
      <c r="D3" s="6"/>
      <c r="E3" s="6"/>
      <c r="F3" s="6" t="s">
        <v>4</v>
      </c>
      <c r="G3" s="6" t="s">
        <v>5</v>
      </c>
      <c r="H3" s="6"/>
      <c r="I3" s="6"/>
      <c r="J3" s="6"/>
      <c r="K3" s="6"/>
      <c r="L3" s="6"/>
    </row>
    <row r="4" s="1" customFormat="1" customHeight="1" spans="1:12">
      <c r="A4" s="6"/>
      <c r="B4" s="6"/>
      <c r="C4" s="6"/>
      <c r="D4" s="6"/>
      <c r="E4" s="6"/>
      <c r="F4" s="6"/>
      <c r="G4" s="6" t="s">
        <v>6</v>
      </c>
      <c r="H4" s="6"/>
      <c r="I4" s="6" t="s">
        <v>7</v>
      </c>
      <c r="J4" s="6"/>
      <c r="K4" s="6" t="s">
        <v>8</v>
      </c>
      <c r="L4" s="6"/>
    </row>
    <row r="5" s="1" customFormat="1" customHeight="1" spans="1:12">
      <c r="A5" s="7"/>
      <c r="B5" s="7"/>
      <c r="C5" s="6" t="s">
        <v>9</v>
      </c>
      <c r="D5" s="6" t="s">
        <v>10</v>
      </c>
      <c r="E5" s="6" t="s">
        <v>11</v>
      </c>
      <c r="F5" s="6"/>
      <c r="G5" s="6" t="s">
        <v>12</v>
      </c>
      <c r="H5" s="6" t="s">
        <v>13</v>
      </c>
      <c r="I5" s="6" t="s">
        <v>12</v>
      </c>
      <c r="J5" s="6" t="s">
        <v>13</v>
      </c>
      <c r="K5" s="6" t="s">
        <v>12</v>
      </c>
      <c r="L5" s="6" t="s">
        <v>13</v>
      </c>
    </row>
    <row r="6" ht="24" customHeight="1" spans="1:12">
      <c r="A6" s="8" t="s">
        <v>14</v>
      </c>
      <c r="B6" s="9"/>
      <c r="C6" s="10">
        <f>C7+C66+C69+C84+C130+C283+C371+C522+C622+C683+C730+C775+C815+C915+C1046+C1144+C1196+C1391+C1472+C1546+C1586+C1640+C1698+C1765+C1790+C1868+C1900+C1924+C1967+C2024+C2068+C2086+C2110+C2127+C2150+C2165+C2174+C2177+C2240+C2246+C2336+C2340</f>
        <v>1080813.97</v>
      </c>
      <c r="D6" s="10">
        <f>D7+D66+D69+D84+D130+D283+D371+D522+D622+D683+D730+D775+D815+D915+D1046+D1144+D1196+D1391+D1472+D1546+D1586+D1640+D1698+D1765+D1790+D1868+D1900+D1924+D1967+D2024+D2068+D2086+D2110+D2127+D2150+D2165+D2174+D2177+D2240+D2246+D2336+D2340</f>
        <v>508327.33</v>
      </c>
      <c r="E6" s="10">
        <f>E7+E66+E69+E84+E130+E283+E371+E522+E622+E683+E730+E775+E815+E915+E1046+E1144+E1196+E1391+E1472+E1546+E1586+E1640+E1698+E1765+E1790+E1868+E1900+E1924+E1967+E2024+E2068+E2086+E2110+E2127+E2150+E2165+E2174+E2177+E2240+E2246+E2336+E2340</f>
        <v>572486.64</v>
      </c>
      <c r="F6" s="11" t="s">
        <v>15</v>
      </c>
      <c r="G6" s="11" t="s">
        <v>15</v>
      </c>
      <c r="H6" s="11" t="s">
        <v>15</v>
      </c>
      <c r="I6" s="11" t="s">
        <v>15</v>
      </c>
      <c r="J6" s="11" t="s">
        <v>15</v>
      </c>
      <c r="K6" s="11" t="s">
        <v>15</v>
      </c>
      <c r="L6" s="11" t="s">
        <v>15</v>
      </c>
    </row>
    <row r="7" ht="24" customHeight="1" spans="1:12">
      <c r="A7" s="12" t="s">
        <v>15</v>
      </c>
      <c r="B7" s="13" t="s">
        <v>16</v>
      </c>
      <c r="C7" s="10">
        <f>SUM(C8:C65)</f>
        <v>10333.95</v>
      </c>
      <c r="D7" s="10">
        <f>SUM(D8:D65)</f>
        <v>7740.02</v>
      </c>
      <c r="E7" s="10">
        <f>SUM(E8:E65)</f>
        <v>2593.93</v>
      </c>
      <c r="F7" s="11" t="s">
        <v>15</v>
      </c>
      <c r="G7" s="11" t="s">
        <v>15</v>
      </c>
      <c r="H7" s="11" t="s">
        <v>15</v>
      </c>
      <c r="I7" s="11" t="s">
        <v>15</v>
      </c>
      <c r="J7" s="11" t="s">
        <v>15</v>
      </c>
      <c r="K7" s="11" t="s">
        <v>15</v>
      </c>
      <c r="L7" s="11" t="s">
        <v>15</v>
      </c>
    </row>
    <row r="8" ht="318" customHeight="1" spans="1:12">
      <c r="A8" s="12" t="s">
        <v>15</v>
      </c>
      <c r="B8" s="13" t="s">
        <v>17</v>
      </c>
      <c r="C8" s="10">
        <v>3382.83</v>
      </c>
      <c r="D8" s="10">
        <v>3142.83</v>
      </c>
      <c r="E8" s="10">
        <v>240</v>
      </c>
      <c r="F8" s="14" t="s">
        <v>18</v>
      </c>
      <c r="G8" s="11" t="s">
        <v>19</v>
      </c>
      <c r="H8" s="15" t="s">
        <v>20</v>
      </c>
      <c r="I8" s="11" t="s">
        <v>15</v>
      </c>
      <c r="J8" s="15" t="s">
        <v>21</v>
      </c>
      <c r="K8" s="11" t="s">
        <v>22</v>
      </c>
      <c r="L8" s="15" t="s">
        <v>23</v>
      </c>
    </row>
    <row r="9" ht="318" customHeight="1" spans="1:12">
      <c r="A9" s="16"/>
      <c r="B9" s="17"/>
      <c r="C9" s="18"/>
      <c r="D9" s="18"/>
      <c r="E9" s="18"/>
      <c r="F9" s="19"/>
      <c r="G9" s="11" t="s">
        <v>24</v>
      </c>
      <c r="H9" s="15" t="s">
        <v>25</v>
      </c>
      <c r="I9" s="18"/>
      <c r="J9" s="18"/>
      <c r="K9" s="18"/>
      <c r="L9" s="18"/>
    </row>
    <row r="10" ht="101.25" customHeight="1" spans="1:12">
      <c r="A10" s="20"/>
      <c r="B10" s="21"/>
      <c r="C10" s="22"/>
      <c r="D10" s="22"/>
      <c r="E10" s="22"/>
      <c r="F10" s="23"/>
      <c r="G10" s="11" t="s">
        <v>11</v>
      </c>
      <c r="H10" s="15" t="s">
        <v>26</v>
      </c>
      <c r="I10" s="22"/>
      <c r="J10" s="22"/>
      <c r="K10" s="22"/>
      <c r="L10" s="22"/>
    </row>
    <row r="11" ht="79.5" customHeight="1" spans="1:12">
      <c r="A11" s="12" t="s">
        <v>15</v>
      </c>
      <c r="B11" s="13" t="s">
        <v>27</v>
      </c>
      <c r="C11" s="10">
        <v>1058</v>
      </c>
      <c r="D11" s="10">
        <v>938</v>
      </c>
      <c r="E11" s="10">
        <v>120</v>
      </c>
      <c r="F11" s="11" t="s">
        <v>28</v>
      </c>
      <c r="G11" s="11" t="s">
        <v>29</v>
      </c>
      <c r="H11" s="15" t="s">
        <v>30</v>
      </c>
      <c r="I11" s="11" t="s">
        <v>15</v>
      </c>
      <c r="J11" s="15" t="s">
        <v>21</v>
      </c>
      <c r="K11" s="11" t="s">
        <v>22</v>
      </c>
      <c r="L11" s="15" t="s">
        <v>23</v>
      </c>
    </row>
    <row r="12" ht="72" customHeight="1" spans="1:12">
      <c r="A12" s="16"/>
      <c r="B12" s="17"/>
      <c r="C12" s="18"/>
      <c r="D12" s="18"/>
      <c r="E12" s="18"/>
      <c r="F12" s="18"/>
      <c r="G12" s="11" t="s">
        <v>31</v>
      </c>
      <c r="H12" s="15" t="s">
        <v>32</v>
      </c>
      <c r="I12" s="18"/>
      <c r="J12" s="18"/>
      <c r="K12" s="18"/>
      <c r="L12" s="18"/>
    </row>
    <row r="13" ht="30" customHeight="1" spans="1:12">
      <c r="A13" s="16"/>
      <c r="B13" s="17"/>
      <c r="C13" s="18"/>
      <c r="D13" s="18"/>
      <c r="E13" s="18"/>
      <c r="F13" s="18"/>
      <c r="G13" s="11" t="s">
        <v>33</v>
      </c>
      <c r="H13" s="15" t="s">
        <v>34</v>
      </c>
      <c r="I13" s="18"/>
      <c r="J13" s="18"/>
      <c r="K13" s="18"/>
      <c r="L13" s="18"/>
    </row>
    <row r="14" ht="33.9" customHeight="1" spans="1:12">
      <c r="A14" s="16"/>
      <c r="B14" s="17"/>
      <c r="C14" s="18"/>
      <c r="D14" s="18"/>
      <c r="E14" s="18"/>
      <c r="F14" s="18"/>
      <c r="G14" s="11" t="s">
        <v>35</v>
      </c>
      <c r="H14" s="15" t="s">
        <v>36</v>
      </c>
      <c r="I14" s="18"/>
      <c r="J14" s="18"/>
      <c r="K14" s="18"/>
      <c r="L14" s="18"/>
    </row>
    <row r="15" ht="66.75" customHeight="1" spans="1:12">
      <c r="A15" s="16"/>
      <c r="B15" s="17"/>
      <c r="C15" s="18"/>
      <c r="D15" s="18"/>
      <c r="E15" s="18"/>
      <c r="F15" s="18"/>
      <c r="G15" s="11" t="s">
        <v>37</v>
      </c>
      <c r="H15" s="15" t="s">
        <v>38</v>
      </c>
      <c r="I15" s="18"/>
      <c r="J15" s="18"/>
      <c r="K15" s="18"/>
      <c r="L15" s="18"/>
    </row>
    <row r="16" ht="24.9" customHeight="1" spans="1:12">
      <c r="A16" s="20"/>
      <c r="B16" s="21"/>
      <c r="C16" s="22"/>
      <c r="D16" s="22"/>
      <c r="E16" s="22"/>
      <c r="F16" s="22"/>
      <c r="G16" s="11" t="s">
        <v>39</v>
      </c>
      <c r="H16" s="15" t="s">
        <v>40</v>
      </c>
      <c r="I16" s="22"/>
      <c r="J16" s="22"/>
      <c r="K16" s="22"/>
      <c r="L16" s="22"/>
    </row>
    <row r="17" ht="69" customHeight="1" spans="1:12">
      <c r="A17" s="12" t="s">
        <v>15</v>
      </c>
      <c r="B17" s="13" t="s">
        <v>41</v>
      </c>
      <c r="C17" s="10">
        <v>764</v>
      </c>
      <c r="D17" s="10">
        <v>730</v>
      </c>
      <c r="E17" s="10">
        <v>34</v>
      </c>
      <c r="F17" s="11" t="s">
        <v>42</v>
      </c>
      <c r="G17" s="11" t="s">
        <v>43</v>
      </c>
      <c r="H17" s="15" t="s">
        <v>44</v>
      </c>
      <c r="I17" s="11" t="s">
        <v>15</v>
      </c>
      <c r="J17" s="15" t="s">
        <v>21</v>
      </c>
      <c r="K17" s="11" t="s">
        <v>22</v>
      </c>
      <c r="L17" s="15" t="s">
        <v>23</v>
      </c>
    </row>
    <row r="18" ht="164.1" customHeight="1" spans="1:12">
      <c r="A18" s="16"/>
      <c r="B18" s="17"/>
      <c r="C18" s="18"/>
      <c r="D18" s="18"/>
      <c r="E18" s="18"/>
      <c r="F18" s="18"/>
      <c r="G18" s="11" t="s">
        <v>29</v>
      </c>
      <c r="H18" s="15" t="s">
        <v>30</v>
      </c>
      <c r="I18" s="18"/>
      <c r="J18" s="18"/>
      <c r="K18" s="18"/>
      <c r="L18" s="18"/>
    </row>
    <row r="19" ht="51.9" customHeight="1" spans="1:12">
      <c r="A19" s="16"/>
      <c r="B19" s="17"/>
      <c r="C19" s="18"/>
      <c r="D19" s="18"/>
      <c r="E19" s="18"/>
      <c r="F19" s="18"/>
      <c r="G19" s="11" t="s">
        <v>33</v>
      </c>
      <c r="H19" s="15" t="s">
        <v>45</v>
      </c>
      <c r="I19" s="18"/>
      <c r="J19" s="18"/>
      <c r="K19" s="18"/>
      <c r="L19" s="18"/>
    </row>
    <row r="20" ht="27" customHeight="1" spans="1:12">
      <c r="A20" s="16"/>
      <c r="B20" s="17"/>
      <c r="C20" s="18"/>
      <c r="D20" s="18"/>
      <c r="E20" s="18"/>
      <c r="F20" s="18"/>
      <c r="G20" s="11" t="s">
        <v>31</v>
      </c>
      <c r="H20" s="15" t="s">
        <v>46</v>
      </c>
      <c r="I20" s="18"/>
      <c r="J20" s="18"/>
      <c r="K20" s="18"/>
      <c r="L20" s="18"/>
    </row>
    <row r="21" ht="24" customHeight="1" spans="1:12">
      <c r="A21" s="16"/>
      <c r="B21" s="17"/>
      <c r="C21" s="18"/>
      <c r="D21" s="18"/>
      <c r="E21" s="18"/>
      <c r="F21" s="18"/>
      <c r="G21" s="11" t="s">
        <v>47</v>
      </c>
      <c r="H21" s="15" t="s">
        <v>48</v>
      </c>
      <c r="I21" s="18"/>
      <c r="J21" s="18"/>
      <c r="K21" s="18"/>
      <c r="L21" s="18"/>
    </row>
    <row r="22" ht="318" customHeight="1" spans="1:12">
      <c r="A22" s="20"/>
      <c r="B22" s="21"/>
      <c r="C22" s="22"/>
      <c r="D22" s="22"/>
      <c r="E22" s="22"/>
      <c r="F22" s="22"/>
      <c r="G22" s="11" t="s">
        <v>35</v>
      </c>
      <c r="H22" s="15" t="s">
        <v>49</v>
      </c>
      <c r="I22" s="22"/>
      <c r="J22" s="22"/>
      <c r="K22" s="22"/>
      <c r="L22" s="22"/>
    </row>
    <row r="23" ht="26.25" customHeight="1" spans="1:12">
      <c r="A23" s="12" t="s">
        <v>15</v>
      </c>
      <c r="B23" s="13" t="s">
        <v>50</v>
      </c>
      <c r="C23" s="10">
        <v>1103</v>
      </c>
      <c r="D23" s="10">
        <v>1103</v>
      </c>
      <c r="E23" s="10">
        <v>0</v>
      </c>
      <c r="F23" s="11" t="s">
        <v>51</v>
      </c>
      <c r="G23" s="11" t="s">
        <v>43</v>
      </c>
      <c r="H23" s="15" t="s">
        <v>44</v>
      </c>
      <c r="I23" s="11" t="s">
        <v>15</v>
      </c>
      <c r="J23" s="15" t="s">
        <v>21</v>
      </c>
      <c r="K23" s="11" t="s">
        <v>22</v>
      </c>
      <c r="L23" s="15" t="s">
        <v>23</v>
      </c>
    </row>
    <row r="24" ht="26.25" customHeight="1" spans="1:12">
      <c r="A24" s="16"/>
      <c r="B24" s="17"/>
      <c r="C24" s="18"/>
      <c r="D24" s="18"/>
      <c r="E24" s="18"/>
      <c r="F24" s="18"/>
      <c r="G24" s="11" t="s">
        <v>52</v>
      </c>
      <c r="H24" s="15" t="s">
        <v>53</v>
      </c>
      <c r="I24" s="18"/>
      <c r="J24" s="18"/>
      <c r="K24" s="18"/>
      <c r="L24" s="18"/>
    </row>
    <row r="25" ht="26.25" customHeight="1" spans="1:12">
      <c r="A25" s="16"/>
      <c r="B25" s="17"/>
      <c r="C25" s="18"/>
      <c r="D25" s="18"/>
      <c r="E25" s="18"/>
      <c r="F25" s="18"/>
      <c r="G25" s="11" t="s">
        <v>35</v>
      </c>
      <c r="H25" s="15" t="s">
        <v>54</v>
      </c>
      <c r="I25" s="18"/>
      <c r="J25" s="18"/>
      <c r="K25" s="18"/>
      <c r="L25" s="18"/>
    </row>
    <row r="26" ht="26.25" customHeight="1" spans="1:12">
      <c r="A26" s="16"/>
      <c r="B26" s="17"/>
      <c r="C26" s="18"/>
      <c r="D26" s="18"/>
      <c r="E26" s="18"/>
      <c r="F26" s="18"/>
      <c r="G26" s="11" t="s">
        <v>33</v>
      </c>
      <c r="H26" s="15" t="s">
        <v>55</v>
      </c>
      <c r="I26" s="18"/>
      <c r="J26" s="18"/>
      <c r="K26" s="18"/>
      <c r="L26" s="18"/>
    </row>
    <row r="27" ht="26.25" customHeight="1" spans="1:12">
      <c r="A27" s="16"/>
      <c r="B27" s="17"/>
      <c r="C27" s="18"/>
      <c r="D27" s="18"/>
      <c r="E27" s="18"/>
      <c r="F27" s="18"/>
      <c r="G27" s="11" t="s">
        <v>31</v>
      </c>
      <c r="H27" s="15" t="s">
        <v>56</v>
      </c>
      <c r="I27" s="18"/>
      <c r="J27" s="18"/>
      <c r="K27" s="18"/>
      <c r="L27" s="18"/>
    </row>
    <row r="28" ht="26.25" customHeight="1" spans="1:12">
      <c r="A28" s="20"/>
      <c r="B28" s="21"/>
      <c r="C28" s="22"/>
      <c r="D28" s="22"/>
      <c r="E28" s="22"/>
      <c r="F28" s="22"/>
      <c r="G28" s="11" t="s">
        <v>47</v>
      </c>
      <c r="H28" s="15" t="s">
        <v>57</v>
      </c>
      <c r="I28" s="22"/>
      <c r="J28" s="22"/>
      <c r="K28" s="22"/>
      <c r="L28" s="22"/>
    </row>
    <row r="29" ht="40.5" customHeight="1" spans="1:12">
      <c r="A29" s="12" t="s">
        <v>15</v>
      </c>
      <c r="B29" s="13" t="s">
        <v>58</v>
      </c>
      <c r="C29" s="10">
        <v>297.42</v>
      </c>
      <c r="D29" s="10">
        <v>246.42</v>
      </c>
      <c r="E29" s="10">
        <v>51</v>
      </c>
      <c r="F29" s="11" t="s">
        <v>59</v>
      </c>
      <c r="G29" s="11" t="s">
        <v>60</v>
      </c>
      <c r="H29" s="15" t="s">
        <v>61</v>
      </c>
      <c r="I29" s="11" t="s">
        <v>15</v>
      </c>
      <c r="J29" s="15" t="s">
        <v>21</v>
      </c>
      <c r="K29" s="11" t="s">
        <v>22</v>
      </c>
      <c r="L29" s="15" t="s">
        <v>23</v>
      </c>
    </row>
    <row r="30" ht="40.5" customHeight="1" spans="1:12">
      <c r="A30" s="16"/>
      <c r="B30" s="17"/>
      <c r="C30" s="18"/>
      <c r="D30" s="18"/>
      <c r="E30" s="18"/>
      <c r="F30" s="18"/>
      <c r="G30" s="11" t="s">
        <v>24</v>
      </c>
      <c r="H30" s="15" t="s">
        <v>62</v>
      </c>
      <c r="I30" s="18"/>
      <c r="J30" s="18"/>
      <c r="K30" s="18"/>
      <c r="L30" s="18"/>
    </row>
    <row r="31" ht="40.5" customHeight="1" spans="1:12">
      <c r="A31" s="20"/>
      <c r="B31" s="21"/>
      <c r="C31" s="22"/>
      <c r="D31" s="22"/>
      <c r="E31" s="22"/>
      <c r="F31" s="22"/>
      <c r="G31" s="11" t="s">
        <v>11</v>
      </c>
      <c r="H31" s="15" t="s">
        <v>63</v>
      </c>
      <c r="I31" s="22"/>
      <c r="J31" s="22"/>
      <c r="K31" s="22"/>
      <c r="L31" s="22"/>
    </row>
    <row r="32" ht="21.75" customHeight="1" spans="1:12">
      <c r="A32" s="12" t="s">
        <v>15</v>
      </c>
      <c r="B32" s="13" t="s">
        <v>64</v>
      </c>
      <c r="C32" s="10">
        <v>330</v>
      </c>
      <c r="D32" s="10">
        <v>0</v>
      </c>
      <c r="E32" s="10">
        <v>330</v>
      </c>
      <c r="F32" s="11" t="s">
        <v>65</v>
      </c>
      <c r="G32" s="11" t="s">
        <v>66</v>
      </c>
      <c r="H32" s="15" t="s">
        <v>67</v>
      </c>
      <c r="I32" s="11" t="s">
        <v>68</v>
      </c>
      <c r="J32" s="15" t="s">
        <v>69</v>
      </c>
      <c r="K32" s="11" t="s">
        <v>15</v>
      </c>
      <c r="L32" s="15" t="s">
        <v>21</v>
      </c>
    </row>
    <row r="33" ht="21.75" customHeight="1" spans="1:12">
      <c r="A33" s="16"/>
      <c r="B33" s="17"/>
      <c r="C33" s="18"/>
      <c r="D33" s="18"/>
      <c r="E33" s="18"/>
      <c r="F33" s="18"/>
      <c r="G33" s="11" t="s">
        <v>70</v>
      </c>
      <c r="H33" s="15" t="s">
        <v>71</v>
      </c>
      <c r="I33" s="18"/>
      <c r="J33" s="18"/>
      <c r="K33" s="18"/>
      <c r="L33" s="18"/>
    </row>
    <row r="34" ht="21.75" customHeight="1" spans="1:12">
      <c r="A34" s="16"/>
      <c r="B34" s="17"/>
      <c r="C34" s="18"/>
      <c r="D34" s="18"/>
      <c r="E34" s="18"/>
      <c r="F34" s="18"/>
      <c r="G34" s="11" t="s">
        <v>72</v>
      </c>
      <c r="H34" s="15" t="s">
        <v>73</v>
      </c>
      <c r="I34" s="18"/>
      <c r="J34" s="18"/>
      <c r="K34" s="18"/>
      <c r="L34" s="18"/>
    </row>
    <row r="35" ht="21.75" customHeight="1" spans="1:12">
      <c r="A35" s="16"/>
      <c r="B35" s="17"/>
      <c r="C35" s="18"/>
      <c r="D35" s="18"/>
      <c r="E35" s="18"/>
      <c r="F35" s="18"/>
      <c r="G35" s="11" t="s">
        <v>74</v>
      </c>
      <c r="H35" s="15" t="s">
        <v>75</v>
      </c>
      <c r="I35" s="18"/>
      <c r="J35" s="18"/>
      <c r="K35" s="18"/>
      <c r="L35" s="18"/>
    </row>
    <row r="36" ht="21.75" customHeight="1" spans="1:12">
      <c r="A36" s="20"/>
      <c r="B36" s="21"/>
      <c r="C36" s="22"/>
      <c r="D36" s="22"/>
      <c r="E36" s="22"/>
      <c r="F36" s="22"/>
      <c r="G36" s="11" t="s">
        <v>76</v>
      </c>
      <c r="H36" s="15" t="s">
        <v>77</v>
      </c>
      <c r="I36" s="22"/>
      <c r="J36" s="22"/>
      <c r="K36" s="22"/>
      <c r="L36" s="22"/>
    </row>
    <row r="37" ht="21.75" customHeight="1" spans="1:12">
      <c r="A37" s="12" t="s">
        <v>15</v>
      </c>
      <c r="B37" s="13" t="s">
        <v>78</v>
      </c>
      <c r="C37" s="10">
        <v>1789.93</v>
      </c>
      <c r="D37" s="10">
        <v>0</v>
      </c>
      <c r="E37" s="10">
        <v>1789.93</v>
      </c>
      <c r="F37" s="11" t="s">
        <v>79</v>
      </c>
      <c r="G37" s="11" t="s">
        <v>80</v>
      </c>
      <c r="H37" s="15" t="s">
        <v>81</v>
      </c>
      <c r="I37" s="11" t="s">
        <v>15</v>
      </c>
      <c r="J37" s="15" t="s">
        <v>21</v>
      </c>
      <c r="K37" s="11" t="s">
        <v>15</v>
      </c>
      <c r="L37" s="15" t="s">
        <v>21</v>
      </c>
    </row>
    <row r="38" ht="21.75" customHeight="1" spans="1:12">
      <c r="A38" s="16"/>
      <c r="B38" s="17"/>
      <c r="C38" s="18"/>
      <c r="D38" s="18"/>
      <c r="E38" s="18"/>
      <c r="F38" s="18"/>
      <c r="G38" s="11" t="s">
        <v>82</v>
      </c>
      <c r="H38" s="15" t="s">
        <v>83</v>
      </c>
      <c r="I38" s="18"/>
      <c r="J38" s="18"/>
      <c r="K38" s="18"/>
      <c r="L38" s="18"/>
    </row>
    <row r="39" ht="21.75" customHeight="1" spans="1:12">
      <c r="A39" s="16"/>
      <c r="B39" s="17"/>
      <c r="C39" s="18"/>
      <c r="D39" s="18"/>
      <c r="E39" s="18"/>
      <c r="F39" s="18"/>
      <c r="G39" s="11" t="s">
        <v>84</v>
      </c>
      <c r="H39" s="15" t="s">
        <v>85</v>
      </c>
      <c r="I39" s="18"/>
      <c r="J39" s="18"/>
      <c r="K39" s="18"/>
      <c r="L39" s="18"/>
    </row>
    <row r="40" ht="21.75" customHeight="1" spans="1:12">
      <c r="A40" s="16"/>
      <c r="B40" s="17"/>
      <c r="C40" s="18"/>
      <c r="D40" s="18"/>
      <c r="E40" s="18"/>
      <c r="F40" s="18"/>
      <c r="G40" s="11" t="s">
        <v>86</v>
      </c>
      <c r="H40" s="15" t="s">
        <v>87</v>
      </c>
      <c r="I40" s="18"/>
      <c r="J40" s="18"/>
      <c r="K40" s="18"/>
      <c r="L40" s="18"/>
    </row>
    <row r="41" ht="21.75" customHeight="1" spans="1:12">
      <c r="A41" s="16"/>
      <c r="B41" s="17"/>
      <c r="C41" s="18"/>
      <c r="D41" s="18"/>
      <c r="E41" s="18"/>
      <c r="F41" s="18"/>
      <c r="G41" s="11" t="s">
        <v>88</v>
      </c>
      <c r="H41" s="15" t="s">
        <v>89</v>
      </c>
      <c r="I41" s="18"/>
      <c r="J41" s="18"/>
      <c r="K41" s="18"/>
      <c r="L41" s="18"/>
    </row>
    <row r="42" ht="21.75" customHeight="1" spans="1:12">
      <c r="A42" s="16"/>
      <c r="B42" s="17"/>
      <c r="C42" s="18"/>
      <c r="D42" s="18"/>
      <c r="E42" s="18"/>
      <c r="F42" s="18"/>
      <c r="G42" s="11" t="s">
        <v>90</v>
      </c>
      <c r="H42" s="15" t="s">
        <v>91</v>
      </c>
      <c r="I42" s="18"/>
      <c r="J42" s="18"/>
      <c r="K42" s="18"/>
      <c r="L42" s="18"/>
    </row>
    <row r="43" ht="21.75" customHeight="1" spans="1:12">
      <c r="A43" s="16"/>
      <c r="B43" s="17"/>
      <c r="C43" s="18"/>
      <c r="D43" s="18"/>
      <c r="E43" s="18"/>
      <c r="F43" s="18"/>
      <c r="G43" s="11" t="s">
        <v>92</v>
      </c>
      <c r="H43" s="15" t="s">
        <v>93</v>
      </c>
      <c r="I43" s="18"/>
      <c r="J43" s="18"/>
      <c r="K43" s="18"/>
      <c r="L43" s="18"/>
    </row>
    <row r="44" ht="21.75" customHeight="1" spans="1:12">
      <c r="A44" s="16"/>
      <c r="B44" s="17"/>
      <c r="C44" s="18"/>
      <c r="D44" s="18"/>
      <c r="E44" s="18"/>
      <c r="F44" s="18"/>
      <c r="G44" s="11" t="s">
        <v>94</v>
      </c>
      <c r="H44" s="15" t="s">
        <v>95</v>
      </c>
      <c r="I44" s="18"/>
      <c r="J44" s="18"/>
      <c r="K44" s="18"/>
      <c r="L44" s="18"/>
    </row>
    <row r="45" ht="27" customHeight="1" spans="1:12">
      <c r="A45" s="20"/>
      <c r="B45" s="21"/>
      <c r="C45" s="22"/>
      <c r="D45" s="22"/>
      <c r="E45" s="22"/>
      <c r="F45" s="22"/>
      <c r="G45" s="11" t="s">
        <v>96</v>
      </c>
      <c r="H45" s="15" t="s">
        <v>95</v>
      </c>
      <c r="I45" s="22"/>
      <c r="J45" s="22"/>
      <c r="K45" s="22"/>
      <c r="L45" s="22"/>
    </row>
    <row r="46" ht="35.1" customHeight="1" spans="1:12">
      <c r="A46" s="12" t="s">
        <v>15</v>
      </c>
      <c r="B46" s="13" t="s">
        <v>97</v>
      </c>
      <c r="C46" s="10">
        <v>441</v>
      </c>
      <c r="D46" s="10">
        <v>441</v>
      </c>
      <c r="E46" s="10">
        <v>0</v>
      </c>
      <c r="F46" s="11" t="s">
        <v>98</v>
      </c>
      <c r="G46" s="11" t="s">
        <v>99</v>
      </c>
      <c r="H46" s="15" t="s">
        <v>100</v>
      </c>
      <c r="I46" s="11" t="s">
        <v>101</v>
      </c>
      <c r="J46" s="15" t="s">
        <v>102</v>
      </c>
      <c r="K46" s="11" t="s">
        <v>15</v>
      </c>
      <c r="L46" s="15" t="s">
        <v>21</v>
      </c>
    </row>
    <row r="47" ht="35.1" customHeight="1" spans="1:12">
      <c r="A47" s="16"/>
      <c r="B47" s="17"/>
      <c r="C47" s="18"/>
      <c r="D47" s="18"/>
      <c r="E47" s="18"/>
      <c r="F47" s="18"/>
      <c r="G47" s="11" t="s">
        <v>103</v>
      </c>
      <c r="H47" s="15" t="s">
        <v>104</v>
      </c>
      <c r="I47" s="18"/>
      <c r="J47" s="18"/>
      <c r="K47" s="18"/>
      <c r="L47" s="18"/>
    </row>
    <row r="48" ht="120.75" customHeight="1" spans="1:12">
      <c r="A48" s="20"/>
      <c r="B48" s="21"/>
      <c r="C48" s="22"/>
      <c r="D48" s="22"/>
      <c r="E48" s="22"/>
      <c r="F48" s="22"/>
      <c r="G48" s="11" t="s">
        <v>105</v>
      </c>
      <c r="H48" s="15" t="s">
        <v>106</v>
      </c>
      <c r="I48" s="22"/>
      <c r="J48" s="22"/>
      <c r="K48" s="22"/>
      <c r="L48" s="22"/>
    </row>
    <row r="49" ht="35.1" customHeight="1" spans="1:12">
      <c r="A49" s="12" t="s">
        <v>15</v>
      </c>
      <c r="B49" s="13" t="s">
        <v>107</v>
      </c>
      <c r="C49" s="10">
        <v>500</v>
      </c>
      <c r="D49" s="10">
        <v>500</v>
      </c>
      <c r="E49" s="10">
        <v>0</v>
      </c>
      <c r="F49" s="11" t="s">
        <v>108</v>
      </c>
      <c r="G49" s="11" t="s">
        <v>109</v>
      </c>
      <c r="H49" s="15" t="s">
        <v>110</v>
      </c>
      <c r="I49" s="11" t="s">
        <v>15</v>
      </c>
      <c r="J49" s="15" t="s">
        <v>21</v>
      </c>
      <c r="K49" s="11" t="s">
        <v>15</v>
      </c>
      <c r="L49" s="15" t="s">
        <v>21</v>
      </c>
    </row>
    <row r="50" ht="35.1" customHeight="1" spans="1:12">
      <c r="A50" s="16"/>
      <c r="B50" s="17"/>
      <c r="C50" s="18"/>
      <c r="D50" s="18"/>
      <c r="E50" s="18"/>
      <c r="F50" s="18"/>
      <c r="G50" s="11" t="s">
        <v>111</v>
      </c>
      <c r="H50" s="15" t="s">
        <v>112</v>
      </c>
      <c r="I50" s="18"/>
      <c r="J50" s="18"/>
      <c r="K50" s="18"/>
      <c r="L50" s="18"/>
    </row>
    <row r="51" ht="35.1" customHeight="1" spans="1:12">
      <c r="A51" s="20"/>
      <c r="B51" s="21"/>
      <c r="C51" s="22"/>
      <c r="D51" s="22"/>
      <c r="E51" s="22"/>
      <c r="F51" s="22"/>
      <c r="G51" s="11" t="s">
        <v>113</v>
      </c>
      <c r="H51" s="15" t="s">
        <v>114</v>
      </c>
      <c r="I51" s="22"/>
      <c r="J51" s="22"/>
      <c r="K51" s="22"/>
      <c r="L51" s="22"/>
    </row>
    <row r="52" ht="35.1" customHeight="1" spans="1:12">
      <c r="A52" s="12" t="s">
        <v>15</v>
      </c>
      <c r="B52" s="13" t="s">
        <v>115</v>
      </c>
      <c r="C52" s="10">
        <v>196.6</v>
      </c>
      <c r="D52" s="10">
        <v>196.6</v>
      </c>
      <c r="E52" s="10">
        <v>0</v>
      </c>
      <c r="F52" s="11" t="s">
        <v>116</v>
      </c>
      <c r="G52" s="11" t="s">
        <v>117</v>
      </c>
      <c r="H52" s="15" t="s">
        <v>118</v>
      </c>
      <c r="I52" s="11" t="s">
        <v>15</v>
      </c>
      <c r="J52" s="15" t="s">
        <v>21</v>
      </c>
      <c r="K52" s="11" t="s">
        <v>15</v>
      </c>
      <c r="L52" s="15" t="s">
        <v>21</v>
      </c>
    </row>
    <row r="53" ht="35.1" customHeight="1" spans="1:12">
      <c r="A53" s="16"/>
      <c r="B53" s="17"/>
      <c r="C53" s="18"/>
      <c r="D53" s="18"/>
      <c r="E53" s="18"/>
      <c r="F53" s="18"/>
      <c r="G53" s="11" t="s">
        <v>119</v>
      </c>
      <c r="H53" s="15" t="s">
        <v>120</v>
      </c>
      <c r="I53" s="18"/>
      <c r="J53" s="18"/>
      <c r="K53" s="18"/>
      <c r="L53" s="18"/>
    </row>
    <row r="54" ht="35.1" customHeight="1" spans="1:12">
      <c r="A54" s="20"/>
      <c r="B54" s="21"/>
      <c r="C54" s="22"/>
      <c r="D54" s="22"/>
      <c r="E54" s="22"/>
      <c r="F54" s="22"/>
      <c r="G54" s="11" t="s">
        <v>121</v>
      </c>
      <c r="H54" s="15" t="s">
        <v>122</v>
      </c>
      <c r="I54" s="22"/>
      <c r="J54" s="22"/>
      <c r="K54" s="22"/>
      <c r="L54" s="22"/>
    </row>
    <row r="55" ht="35.1" customHeight="1" spans="1:12">
      <c r="A55" s="12" t="s">
        <v>15</v>
      </c>
      <c r="B55" s="13" t="s">
        <v>123</v>
      </c>
      <c r="C55" s="10">
        <v>327.17</v>
      </c>
      <c r="D55" s="10">
        <v>327.17</v>
      </c>
      <c r="E55" s="10">
        <v>0</v>
      </c>
      <c r="F55" s="11" t="s">
        <v>124</v>
      </c>
      <c r="G55" s="11" t="s">
        <v>125</v>
      </c>
      <c r="H55" s="15" t="s">
        <v>126</v>
      </c>
      <c r="I55" s="11" t="s">
        <v>127</v>
      </c>
      <c r="J55" s="15" t="s">
        <v>128</v>
      </c>
      <c r="K55" s="11" t="s">
        <v>129</v>
      </c>
      <c r="L55" s="15" t="s">
        <v>130</v>
      </c>
    </row>
    <row r="56" ht="35.1" customHeight="1" spans="1:12">
      <c r="A56" s="12" t="s">
        <v>15</v>
      </c>
      <c r="B56" s="13" t="s">
        <v>131</v>
      </c>
      <c r="C56" s="10">
        <v>144</v>
      </c>
      <c r="D56" s="10">
        <v>115</v>
      </c>
      <c r="E56" s="10">
        <v>29</v>
      </c>
      <c r="F56" s="11" t="s">
        <v>132</v>
      </c>
      <c r="G56" s="11" t="s">
        <v>133</v>
      </c>
      <c r="H56" s="15" t="s">
        <v>134</v>
      </c>
      <c r="I56" s="11" t="s">
        <v>15</v>
      </c>
      <c r="J56" s="15" t="s">
        <v>21</v>
      </c>
      <c r="K56" s="11" t="s">
        <v>15</v>
      </c>
      <c r="L56" s="15" t="s">
        <v>21</v>
      </c>
    </row>
    <row r="57" ht="35.1" customHeight="1" spans="1:12">
      <c r="A57" s="16"/>
      <c r="B57" s="17"/>
      <c r="C57" s="18"/>
      <c r="D57" s="18"/>
      <c r="E57" s="18"/>
      <c r="F57" s="18"/>
      <c r="G57" s="11" t="s">
        <v>135</v>
      </c>
      <c r="H57" s="15" t="s">
        <v>95</v>
      </c>
      <c r="I57" s="18"/>
      <c r="J57" s="18"/>
      <c r="K57" s="18"/>
      <c r="L57" s="18"/>
    </row>
    <row r="58" ht="35.1" customHeight="1" spans="1:12">
      <c r="A58" s="16"/>
      <c r="B58" s="17"/>
      <c r="C58" s="18"/>
      <c r="D58" s="18"/>
      <c r="E58" s="18"/>
      <c r="F58" s="18"/>
      <c r="G58" s="11" t="s">
        <v>136</v>
      </c>
      <c r="H58" s="15" t="s">
        <v>137</v>
      </c>
      <c r="I58" s="18"/>
      <c r="J58" s="18"/>
      <c r="K58" s="18"/>
      <c r="L58" s="18"/>
    </row>
    <row r="59" ht="35.1" customHeight="1" spans="1:12">
      <c r="A59" s="16"/>
      <c r="B59" s="17"/>
      <c r="C59" s="18"/>
      <c r="D59" s="18"/>
      <c r="E59" s="18"/>
      <c r="F59" s="18"/>
      <c r="G59" s="11" t="s">
        <v>138</v>
      </c>
      <c r="H59" s="15" t="s">
        <v>134</v>
      </c>
      <c r="I59" s="18"/>
      <c r="J59" s="18"/>
      <c r="K59" s="18"/>
      <c r="L59" s="18"/>
    </row>
    <row r="60" ht="35.1" customHeight="1" spans="1:12">
      <c r="A60" s="16"/>
      <c r="B60" s="17"/>
      <c r="C60" s="18"/>
      <c r="D60" s="18"/>
      <c r="E60" s="18"/>
      <c r="F60" s="18"/>
      <c r="G60" s="11" t="s">
        <v>139</v>
      </c>
      <c r="H60" s="15" t="s">
        <v>140</v>
      </c>
      <c r="I60" s="18"/>
      <c r="J60" s="18"/>
      <c r="K60" s="18"/>
      <c r="L60" s="18"/>
    </row>
    <row r="61" ht="35.1" customHeight="1" spans="1:12">
      <c r="A61" s="16"/>
      <c r="B61" s="17"/>
      <c r="C61" s="18"/>
      <c r="D61" s="18"/>
      <c r="E61" s="18"/>
      <c r="F61" s="18"/>
      <c r="G61" s="11" t="s">
        <v>141</v>
      </c>
      <c r="H61" s="15" t="s">
        <v>55</v>
      </c>
      <c r="I61" s="18"/>
      <c r="J61" s="18"/>
      <c r="K61" s="18"/>
      <c r="L61" s="18"/>
    </row>
    <row r="62" ht="35.1" customHeight="1" spans="1:12">
      <c r="A62" s="16"/>
      <c r="B62" s="17"/>
      <c r="C62" s="18"/>
      <c r="D62" s="18"/>
      <c r="E62" s="18"/>
      <c r="F62" s="18"/>
      <c r="G62" s="11" t="s">
        <v>142</v>
      </c>
      <c r="H62" s="15" t="s">
        <v>143</v>
      </c>
      <c r="I62" s="18"/>
      <c r="J62" s="18"/>
      <c r="K62" s="18"/>
      <c r="L62" s="18"/>
    </row>
    <row r="63" ht="35.1" customHeight="1" spans="1:12">
      <c r="A63" s="16"/>
      <c r="B63" s="17"/>
      <c r="C63" s="18"/>
      <c r="D63" s="18"/>
      <c r="E63" s="18"/>
      <c r="F63" s="18"/>
      <c r="G63" s="11" t="s">
        <v>144</v>
      </c>
      <c r="H63" s="15" t="s">
        <v>145</v>
      </c>
      <c r="I63" s="18"/>
      <c r="J63" s="18"/>
      <c r="K63" s="18"/>
      <c r="L63" s="18"/>
    </row>
    <row r="64" ht="35.1" customHeight="1" spans="1:12">
      <c r="A64" s="16"/>
      <c r="B64" s="17"/>
      <c r="C64" s="18"/>
      <c r="D64" s="18"/>
      <c r="E64" s="18"/>
      <c r="F64" s="18"/>
      <c r="G64" s="11" t="s">
        <v>146</v>
      </c>
      <c r="H64" s="15" t="s">
        <v>30</v>
      </c>
      <c r="I64" s="18"/>
      <c r="J64" s="18"/>
      <c r="K64" s="18"/>
      <c r="L64" s="18"/>
    </row>
    <row r="65" ht="35.1" customHeight="1" spans="1:12">
      <c r="A65" s="20"/>
      <c r="B65" s="21"/>
      <c r="C65" s="22"/>
      <c r="D65" s="22"/>
      <c r="E65" s="22"/>
      <c r="F65" s="22"/>
      <c r="G65" s="11" t="s">
        <v>147</v>
      </c>
      <c r="H65" s="15" t="s">
        <v>30</v>
      </c>
      <c r="I65" s="22"/>
      <c r="J65" s="22"/>
      <c r="K65" s="22"/>
      <c r="L65" s="22"/>
    </row>
    <row r="66" ht="35.1" customHeight="1" spans="1:12">
      <c r="A66" s="12" t="s">
        <v>15</v>
      </c>
      <c r="B66" s="13" t="s">
        <v>148</v>
      </c>
      <c r="C66" s="10">
        <v>203.84</v>
      </c>
      <c r="D66" s="10">
        <v>203.84</v>
      </c>
      <c r="E66" s="10">
        <v>0</v>
      </c>
      <c r="F66" s="11" t="s">
        <v>15</v>
      </c>
      <c r="G66" s="11" t="s">
        <v>15</v>
      </c>
      <c r="H66" s="11" t="s">
        <v>15</v>
      </c>
      <c r="I66" s="11" t="s">
        <v>15</v>
      </c>
      <c r="J66" s="11" t="s">
        <v>15</v>
      </c>
      <c r="K66" s="11" t="s">
        <v>15</v>
      </c>
      <c r="L66" s="11" t="s">
        <v>15</v>
      </c>
    </row>
    <row r="67" ht="35.1" customHeight="1" spans="1:12">
      <c r="A67" s="12" t="s">
        <v>15</v>
      </c>
      <c r="B67" s="13" t="s">
        <v>27</v>
      </c>
      <c r="C67" s="10">
        <v>203.84</v>
      </c>
      <c r="D67" s="10">
        <v>203.84</v>
      </c>
      <c r="E67" s="10">
        <v>0</v>
      </c>
      <c r="F67" s="11" t="s">
        <v>149</v>
      </c>
      <c r="G67" s="11" t="s">
        <v>150</v>
      </c>
      <c r="H67" s="15" t="s">
        <v>151</v>
      </c>
      <c r="I67" s="11" t="s">
        <v>15</v>
      </c>
      <c r="J67" s="15" t="s">
        <v>21</v>
      </c>
      <c r="K67" s="11" t="s">
        <v>152</v>
      </c>
      <c r="L67" s="15" t="s">
        <v>130</v>
      </c>
    </row>
    <row r="68" ht="98.1" customHeight="1" spans="1:12">
      <c r="A68" s="20"/>
      <c r="B68" s="21"/>
      <c r="C68" s="22"/>
      <c r="D68" s="22"/>
      <c r="E68" s="22"/>
      <c r="F68" s="22"/>
      <c r="G68" s="11" t="s">
        <v>153</v>
      </c>
      <c r="H68" s="15" t="s">
        <v>154</v>
      </c>
      <c r="I68" s="22"/>
      <c r="J68" s="22"/>
      <c r="K68" s="22"/>
      <c r="L68" s="22"/>
    </row>
    <row r="69" ht="35.1" customHeight="1" spans="1:12">
      <c r="A69" s="12" t="s">
        <v>15</v>
      </c>
      <c r="B69" s="13" t="s">
        <v>155</v>
      </c>
      <c r="C69" s="10">
        <v>30976.13</v>
      </c>
      <c r="D69" s="10">
        <v>2871.9</v>
      </c>
      <c r="E69" s="10">
        <v>28104.23</v>
      </c>
      <c r="F69" s="11" t="s">
        <v>15</v>
      </c>
      <c r="G69" s="11" t="s">
        <v>15</v>
      </c>
      <c r="H69" s="11" t="s">
        <v>15</v>
      </c>
      <c r="I69" s="11" t="s">
        <v>15</v>
      </c>
      <c r="J69" s="11" t="s">
        <v>15</v>
      </c>
      <c r="K69" s="11" t="s">
        <v>15</v>
      </c>
      <c r="L69" s="11" t="s">
        <v>15</v>
      </c>
    </row>
    <row r="70" ht="35.1" customHeight="1" spans="1:12">
      <c r="A70" s="12" t="s">
        <v>15</v>
      </c>
      <c r="B70" s="13" t="s">
        <v>58</v>
      </c>
      <c r="C70" s="10">
        <v>1867.87</v>
      </c>
      <c r="D70" s="10">
        <v>0</v>
      </c>
      <c r="E70" s="10">
        <v>1867.87</v>
      </c>
      <c r="F70" s="11" t="s">
        <v>156</v>
      </c>
      <c r="G70" s="11" t="s">
        <v>157</v>
      </c>
      <c r="H70" s="15" t="s">
        <v>158</v>
      </c>
      <c r="I70" s="11" t="s">
        <v>15</v>
      </c>
      <c r="J70" s="15" t="s">
        <v>21</v>
      </c>
      <c r="K70" s="11" t="s">
        <v>159</v>
      </c>
      <c r="L70" s="15" t="s">
        <v>160</v>
      </c>
    </row>
    <row r="71" ht="57" customHeight="1" spans="1:12">
      <c r="A71" s="20"/>
      <c r="B71" s="21"/>
      <c r="C71" s="22"/>
      <c r="D71" s="22"/>
      <c r="E71" s="22"/>
      <c r="F71" s="22"/>
      <c r="G71" s="11" t="s">
        <v>43</v>
      </c>
      <c r="H71" s="15" t="s">
        <v>161</v>
      </c>
      <c r="I71" s="22"/>
      <c r="J71" s="22"/>
      <c r="K71" s="22"/>
      <c r="L71" s="22"/>
    </row>
    <row r="72" ht="35.1" customHeight="1" spans="1:12">
      <c r="A72" s="12" t="s">
        <v>15</v>
      </c>
      <c r="B72" s="13" t="s">
        <v>162</v>
      </c>
      <c r="C72" s="10">
        <v>4270</v>
      </c>
      <c r="D72" s="10">
        <v>0</v>
      </c>
      <c r="E72" s="10">
        <v>4270</v>
      </c>
      <c r="F72" s="11" t="s">
        <v>163</v>
      </c>
      <c r="G72" s="11" t="s">
        <v>164</v>
      </c>
      <c r="H72" s="15" t="s">
        <v>165</v>
      </c>
      <c r="I72" s="11" t="s">
        <v>166</v>
      </c>
      <c r="J72" s="15" t="s">
        <v>167</v>
      </c>
      <c r="K72" s="11" t="s">
        <v>15</v>
      </c>
      <c r="L72" s="15" t="s">
        <v>21</v>
      </c>
    </row>
    <row r="73" ht="59.1" customHeight="1" spans="1:12">
      <c r="A73" s="20"/>
      <c r="B73" s="21"/>
      <c r="C73" s="22"/>
      <c r="D73" s="22"/>
      <c r="E73" s="22"/>
      <c r="F73" s="22"/>
      <c r="G73" s="11" t="s">
        <v>168</v>
      </c>
      <c r="H73" s="15" t="s">
        <v>169</v>
      </c>
      <c r="I73" s="11" t="s">
        <v>170</v>
      </c>
      <c r="J73" s="15" t="s">
        <v>171</v>
      </c>
      <c r="K73" s="22"/>
      <c r="L73" s="22"/>
    </row>
    <row r="74" ht="35.1" customHeight="1" spans="1:12">
      <c r="A74" s="12" t="s">
        <v>15</v>
      </c>
      <c r="B74" s="13" t="s">
        <v>172</v>
      </c>
      <c r="C74" s="10">
        <v>8484.5</v>
      </c>
      <c r="D74" s="10">
        <v>0</v>
      </c>
      <c r="E74" s="10">
        <v>8484.5</v>
      </c>
      <c r="F74" s="11" t="s">
        <v>173</v>
      </c>
      <c r="G74" s="11" t="s">
        <v>174</v>
      </c>
      <c r="H74" s="15" t="s">
        <v>175</v>
      </c>
      <c r="I74" s="11" t="s">
        <v>176</v>
      </c>
      <c r="J74" s="15" t="s">
        <v>169</v>
      </c>
      <c r="K74" s="11" t="s">
        <v>15</v>
      </c>
      <c r="L74" s="15" t="s">
        <v>21</v>
      </c>
    </row>
    <row r="75" ht="62.1" customHeight="1" spans="1:12">
      <c r="A75" s="20"/>
      <c r="B75" s="21"/>
      <c r="C75" s="22"/>
      <c r="D75" s="22"/>
      <c r="E75" s="22"/>
      <c r="F75" s="22"/>
      <c r="G75" s="11" t="s">
        <v>177</v>
      </c>
      <c r="H75" s="15" t="s">
        <v>158</v>
      </c>
      <c r="I75" s="11" t="s">
        <v>178</v>
      </c>
      <c r="J75" s="15" t="s">
        <v>179</v>
      </c>
      <c r="K75" s="22"/>
      <c r="L75" s="22"/>
    </row>
    <row r="76" ht="35.1" customHeight="1" spans="1:12">
      <c r="A76" s="12" t="s">
        <v>15</v>
      </c>
      <c r="B76" s="13" t="s">
        <v>131</v>
      </c>
      <c r="C76" s="10">
        <v>6547.21</v>
      </c>
      <c r="D76" s="10">
        <v>0</v>
      </c>
      <c r="E76" s="10">
        <v>6547.21</v>
      </c>
      <c r="F76" s="11" t="s">
        <v>180</v>
      </c>
      <c r="G76" s="11" t="s">
        <v>181</v>
      </c>
      <c r="H76" s="15" t="s">
        <v>158</v>
      </c>
      <c r="I76" s="11" t="s">
        <v>182</v>
      </c>
      <c r="J76" s="15" t="s">
        <v>183</v>
      </c>
      <c r="K76" s="11" t="s">
        <v>15</v>
      </c>
      <c r="L76" s="15" t="s">
        <v>21</v>
      </c>
    </row>
    <row r="77" ht="59.1" customHeight="1" spans="1:12">
      <c r="A77" s="20"/>
      <c r="B77" s="21"/>
      <c r="C77" s="22"/>
      <c r="D77" s="22"/>
      <c r="E77" s="22"/>
      <c r="F77" s="22"/>
      <c r="G77" s="11" t="s">
        <v>184</v>
      </c>
      <c r="H77" s="15" t="s">
        <v>161</v>
      </c>
      <c r="I77" s="22"/>
      <c r="J77" s="22"/>
      <c r="K77" s="22"/>
      <c r="L77" s="22"/>
    </row>
    <row r="78" ht="35.1" customHeight="1" spans="1:12">
      <c r="A78" s="12" t="s">
        <v>15</v>
      </c>
      <c r="B78" s="13" t="s">
        <v>64</v>
      </c>
      <c r="C78" s="10">
        <v>8856.55</v>
      </c>
      <c r="D78" s="10">
        <v>1921.9</v>
      </c>
      <c r="E78" s="10">
        <v>6934.65</v>
      </c>
      <c r="F78" s="11" t="s">
        <v>185</v>
      </c>
      <c r="G78" s="11" t="s">
        <v>186</v>
      </c>
      <c r="H78" s="15" t="s">
        <v>187</v>
      </c>
      <c r="I78" s="11" t="s">
        <v>15</v>
      </c>
      <c r="J78" s="15" t="s">
        <v>21</v>
      </c>
      <c r="K78" s="11" t="s">
        <v>188</v>
      </c>
      <c r="L78" s="15" t="s">
        <v>189</v>
      </c>
    </row>
    <row r="79" ht="35.1" customHeight="1" spans="1:12">
      <c r="A79" s="16"/>
      <c r="B79" s="17"/>
      <c r="C79" s="18"/>
      <c r="D79" s="18"/>
      <c r="E79" s="18"/>
      <c r="F79" s="18"/>
      <c r="G79" s="11" t="s">
        <v>190</v>
      </c>
      <c r="H79" s="15" t="s">
        <v>191</v>
      </c>
      <c r="I79" s="18"/>
      <c r="J79" s="18"/>
      <c r="K79" s="18"/>
      <c r="L79" s="18"/>
    </row>
    <row r="80" ht="66" customHeight="1" spans="1:12">
      <c r="A80" s="20"/>
      <c r="B80" s="21"/>
      <c r="C80" s="22"/>
      <c r="D80" s="22"/>
      <c r="E80" s="22"/>
      <c r="F80" s="22"/>
      <c r="G80" s="11" t="s">
        <v>192</v>
      </c>
      <c r="H80" s="15" t="s">
        <v>193</v>
      </c>
      <c r="I80" s="22"/>
      <c r="J80" s="22"/>
      <c r="K80" s="22"/>
      <c r="L80" s="22"/>
    </row>
    <row r="81" ht="35.1" customHeight="1" spans="1:12">
      <c r="A81" s="12" t="s">
        <v>15</v>
      </c>
      <c r="B81" s="13" t="s">
        <v>194</v>
      </c>
      <c r="C81" s="10">
        <v>950</v>
      </c>
      <c r="D81" s="10">
        <v>950</v>
      </c>
      <c r="E81" s="10">
        <v>0</v>
      </c>
      <c r="F81" s="11" t="s">
        <v>195</v>
      </c>
      <c r="G81" s="11" t="s">
        <v>186</v>
      </c>
      <c r="H81" s="15" t="s">
        <v>187</v>
      </c>
      <c r="I81" s="11" t="s">
        <v>15</v>
      </c>
      <c r="J81" s="15" t="s">
        <v>21</v>
      </c>
      <c r="K81" s="11" t="s">
        <v>188</v>
      </c>
      <c r="L81" s="15" t="s">
        <v>189</v>
      </c>
    </row>
    <row r="82" ht="35.1" customHeight="1" spans="1:12">
      <c r="A82" s="16"/>
      <c r="B82" s="17"/>
      <c r="C82" s="18"/>
      <c r="D82" s="18"/>
      <c r="E82" s="18"/>
      <c r="F82" s="18"/>
      <c r="G82" s="11" t="s">
        <v>190</v>
      </c>
      <c r="H82" s="15" t="s">
        <v>191</v>
      </c>
      <c r="I82" s="18"/>
      <c r="J82" s="18"/>
      <c r="K82" s="18"/>
      <c r="L82" s="18"/>
    </row>
    <row r="83" ht="35.1" customHeight="1" spans="1:12">
      <c r="A83" s="20"/>
      <c r="B83" s="21"/>
      <c r="C83" s="22"/>
      <c r="D83" s="22"/>
      <c r="E83" s="22"/>
      <c r="F83" s="22"/>
      <c r="G83" s="11" t="s">
        <v>192</v>
      </c>
      <c r="H83" s="15" t="s">
        <v>196</v>
      </c>
      <c r="I83" s="22"/>
      <c r="J83" s="22"/>
      <c r="K83" s="22"/>
      <c r="L83" s="22"/>
    </row>
    <row r="84" ht="35.1" customHeight="1" spans="1:12">
      <c r="A84" s="12" t="s">
        <v>15</v>
      </c>
      <c r="B84" s="13" t="s">
        <v>197</v>
      </c>
      <c r="C84" s="10">
        <f>SUM(D84:E84)</f>
        <v>41535.34</v>
      </c>
      <c r="D84" s="10">
        <f>SUM(D85:D129)</f>
        <v>12215.34</v>
      </c>
      <c r="E84" s="10">
        <f>SUM(E85:E129)</f>
        <v>29320</v>
      </c>
      <c r="F84" s="11" t="s">
        <v>15</v>
      </c>
      <c r="G84" s="11" t="s">
        <v>15</v>
      </c>
      <c r="H84" s="11" t="s">
        <v>15</v>
      </c>
      <c r="I84" s="11" t="s">
        <v>15</v>
      </c>
      <c r="J84" s="11" t="s">
        <v>15</v>
      </c>
      <c r="K84" s="11" t="s">
        <v>15</v>
      </c>
      <c r="L84" s="11" t="s">
        <v>15</v>
      </c>
    </row>
    <row r="85" ht="35.1" customHeight="1" spans="1:12">
      <c r="A85" s="12" t="s">
        <v>15</v>
      </c>
      <c r="B85" s="13" t="s">
        <v>58</v>
      </c>
      <c r="C85" s="10">
        <v>3500</v>
      </c>
      <c r="D85" s="10">
        <v>0</v>
      </c>
      <c r="E85" s="10">
        <v>3500</v>
      </c>
      <c r="F85" s="11" t="s">
        <v>198</v>
      </c>
      <c r="G85" s="11" t="s">
        <v>199</v>
      </c>
      <c r="H85" s="15" t="s">
        <v>200</v>
      </c>
      <c r="I85" s="11" t="s">
        <v>201</v>
      </c>
      <c r="J85" s="15" t="s">
        <v>202</v>
      </c>
      <c r="K85" s="11" t="s">
        <v>159</v>
      </c>
      <c r="L85" s="15" t="s">
        <v>102</v>
      </c>
    </row>
    <row r="86" ht="35.1" customHeight="1" spans="1:12">
      <c r="A86" s="20"/>
      <c r="B86" s="21"/>
      <c r="C86" s="22"/>
      <c r="D86" s="22"/>
      <c r="E86" s="22"/>
      <c r="F86" s="22"/>
      <c r="G86" s="11" t="s">
        <v>203</v>
      </c>
      <c r="H86" s="15" t="s">
        <v>204</v>
      </c>
      <c r="I86" s="22"/>
      <c r="J86" s="22"/>
      <c r="K86" s="22"/>
      <c r="L86" s="22"/>
    </row>
    <row r="87" ht="43.5" customHeight="1" spans="1:12">
      <c r="A87" s="12" t="s">
        <v>15</v>
      </c>
      <c r="B87" s="13" t="s">
        <v>205</v>
      </c>
      <c r="C87" s="10">
        <v>100</v>
      </c>
      <c r="D87" s="10">
        <v>0</v>
      </c>
      <c r="E87" s="10">
        <v>100</v>
      </c>
      <c r="F87" s="11" t="s">
        <v>206</v>
      </c>
      <c r="G87" s="11" t="s">
        <v>207</v>
      </c>
      <c r="H87" s="15" t="s">
        <v>208</v>
      </c>
      <c r="I87" s="11" t="s">
        <v>209</v>
      </c>
      <c r="J87" s="15" t="s">
        <v>210</v>
      </c>
      <c r="K87" s="11" t="s">
        <v>159</v>
      </c>
      <c r="L87" s="15" t="s">
        <v>211</v>
      </c>
    </row>
    <row r="88" ht="43.5" customHeight="1" spans="1:12">
      <c r="A88" s="20"/>
      <c r="B88" s="21"/>
      <c r="C88" s="22"/>
      <c r="D88" s="22"/>
      <c r="E88" s="22"/>
      <c r="F88" s="22"/>
      <c r="G88" s="11" t="s">
        <v>212</v>
      </c>
      <c r="H88" s="15" t="s">
        <v>213</v>
      </c>
      <c r="I88" s="22"/>
      <c r="J88" s="22"/>
      <c r="K88" s="22"/>
      <c r="L88" s="22"/>
    </row>
    <row r="89" ht="45" customHeight="1" spans="1:12">
      <c r="A89" s="12" t="s">
        <v>15</v>
      </c>
      <c r="B89" s="13" t="s">
        <v>17</v>
      </c>
      <c r="C89" s="10">
        <v>2300</v>
      </c>
      <c r="D89" s="10">
        <v>0</v>
      </c>
      <c r="E89" s="10">
        <v>2300</v>
      </c>
      <c r="F89" s="11" t="s">
        <v>214</v>
      </c>
      <c r="G89" s="11" t="s">
        <v>215</v>
      </c>
      <c r="H89" s="15" t="s">
        <v>216</v>
      </c>
      <c r="I89" s="11" t="s">
        <v>217</v>
      </c>
      <c r="J89" s="15" t="s">
        <v>218</v>
      </c>
      <c r="K89" s="11" t="s">
        <v>219</v>
      </c>
      <c r="L89" s="15" t="s">
        <v>102</v>
      </c>
    </row>
    <row r="90" ht="69" customHeight="1" spans="1:12">
      <c r="A90" s="20"/>
      <c r="B90" s="21"/>
      <c r="C90" s="22"/>
      <c r="D90" s="22"/>
      <c r="E90" s="22"/>
      <c r="F90" s="22"/>
      <c r="G90" s="11" t="s">
        <v>203</v>
      </c>
      <c r="H90" s="15" t="s">
        <v>204</v>
      </c>
      <c r="I90" s="22"/>
      <c r="J90" s="22"/>
      <c r="K90" s="22"/>
      <c r="L90" s="22"/>
    </row>
    <row r="91" ht="35.1" customHeight="1" spans="1:12">
      <c r="A91" s="12" t="s">
        <v>15</v>
      </c>
      <c r="B91" s="13" t="s">
        <v>220</v>
      </c>
      <c r="C91" s="10">
        <v>240</v>
      </c>
      <c r="D91" s="10">
        <v>0</v>
      </c>
      <c r="E91" s="10">
        <v>240</v>
      </c>
      <c r="F91" s="11" t="s">
        <v>221</v>
      </c>
      <c r="G91" s="11" t="s">
        <v>222</v>
      </c>
      <c r="H91" s="15" t="s">
        <v>223</v>
      </c>
      <c r="I91" s="11" t="s">
        <v>224</v>
      </c>
      <c r="J91" s="15" t="s">
        <v>225</v>
      </c>
      <c r="K91" s="11" t="s">
        <v>219</v>
      </c>
      <c r="L91" s="15" t="s">
        <v>130</v>
      </c>
    </row>
    <row r="92" ht="35.1" customHeight="1" spans="1:12">
      <c r="A92" s="20"/>
      <c r="B92" s="21"/>
      <c r="C92" s="22"/>
      <c r="D92" s="22"/>
      <c r="E92" s="22"/>
      <c r="F92" s="22"/>
      <c r="G92" s="11" t="s">
        <v>226</v>
      </c>
      <c r="H92" s="15" t="s">
        <v>204</v>
      </c>
      <c r="I92" s="22"/>
      <c r="J92" s="22"/>
      <c r="K92" s="22"/>
      <c r="L92" s="22"/>
    </row>
    <row r="93" ht="35.1" customHeight="1" spans="1:12">
      <c r="A93" s="12" t="s">
        <v>15</v>
      </c>
      <c r="B93" s="13" t="s">
        <v>131</v>
      </c>
      <c r="C93" s="10">
        <v>450</v>
      </c>
      <c r="D93" s="10">
        <v>0</v>
      </c>
      <c r="E93" s="10">
        <v>450</v>
      </c>
      <c r="F93" s="11" t="s">
        <v>227</v>
      </c>
      <c r="G93" s="11" t="s">
        <v>228</v>
      </c>
      <c r="H93" s="15" t="s">
        <v>229</v>
      </c>
      <c r="I93" s="11" t="s">
        <v>230</v>
      </c>
      <c r="J93" s="15" t="s">
        <v>231</v>
      </c>
      <c r="K93" s="11" t="s">
        <v>159</v>
      </c>
      <c r="L93" s="15" t="s">
        <v>130</v>
      </c>
    </row>
    <row r="94" ht="59.25" customHeight="1" spans="1:12">
      <c r="A94" s="20"/>
      <c r="B94" s="21"/>
      <c r="C94" s="22"/>
      <c r="D94" s="22"/>
      <c r="E94" s="22"/>
      <c r="F94" s="22"/>
      <c r="G94" s="11" t="s">
        <v>232</v>
      </c>
      <c r="H94" s="15" t="s">
        <v>216</v>
      </c>
      <c r="I94" s="22"/>
      <c r="J94" s="22"/>
      <c r="K94" s="22"/>
      <c r="L94" s="22"/>
    </row>
    <row r="95" ht="35.1" customHeight="1" spans="1:12">
      <c r="A95" s="12" t="s">
        <v>15</v>
      </c>
      <c r="B95" s="13" t="s">
        <v>233</v>
      </c>
      <c r="C95" s="10">
        <v>5874</v>
      </c>
      <c r="D95" s="10">
        <v>5874</v>
      </c>
      <c r="E95" s="10">
        <v>0</v>
      </c>
      <c r="F95" s="11" t="s">
        <v>234</v>
      </c>
      <c r="G95" s="11" t="s">
        <v>235</v>
      </c>
      <c r="H95" s="15" t="s">
        <v>236</v>
      </c>
      <c r="I95" s="11" t="s">
        <v>237</v>
      </c>
      <c r="J95" s="15" t="s">
        <v>238</v>
      </c>
      <c r="K95" s="11" t="s">
        <v>239</v>
      </c>
      <c r="L95" s="15" t="s">
        <v>130</v>
      </c>
    </row>
    <row r="96" ht="48.75" customHeight="1" spans="1:12">
      <c r="A96" s="20"/>
      <c r="B96" s="21"/>
      <c r="C96" s="22"/>
      <c r="D96" s="22"/>
      <c r="E96" s="22"/>
      <c r="F96" s="22"/>
      <c r="G96" s="11" t="s">
        <v>240</v>
      </c>
      <c r="H96" s="15" t="s">
        <v>204</v>
      </c>
      <c r="I96" s="22"/>
      <c r="J96" s="22"/>
      <c r="K96" s="22"/>
      <c r="L96" s="22"/>
    </row>
    <row r="97" ht="35.1" customHeight="1" spans="1:12">
      <c r="A97" s="12" t="s">
        <v>15</v>
      </c>
      <c r="B97" s="13" t="s">
        <v>241</v>
      </c>
      <c r="C97" s="10">
        <v>180</v>
      </c>
      <c r="D97" s="10">
        <v>0</v>
      </c>
      <c r="E97" s="10">
        <v>180</v>
      </c>
      <c r="F97" s="11" t="s">
        <v>242</v>
      </c>
      <c r="G97" s="11" t="s">
        <v>243</v>
      </c>
      <c r="H97" s="15" t="s">
        <v>244</v>
      </c>
      <c r="I97" s="11" t="s">
        <v>245</v>
      </c>
      <c r="J97" s="15" t="s">
        <v>246</v>
      </c>
      <c r="K97" s="11" t="s">
        <v>219</v>
      </c>
      <c r="L97" s="15" t="s">
        <v>102</v>
      </c>
    </row>
    <row r="98" ht="87" customHeight="1" spans="1:12">
      <c r="A98" s="20"/>
      <c r="B98" s="21"/>
      <c r="C98" s="22"/>
      <c r="D98" s="22"/>
      <c r="E98" s="22"/>
      <c r="F98" s="22"/>
      <c r="G98" s="11" t="s">
        <v>203</v>
      </c>
      <c r="H98" s="15" t="s">
        <v>247</v>
      </c>
      <c r="I98" s="22"/>
      <c r="J98" s="22"/>
      <c r="K98" s="22"/>
      <c r="L98" s="22"/>
    </row>
    <row r="99" ht="35.1" customHeight="1" spans="1:12">
      <c r="A99" s="12" t="s">
        <v>15</v>
      </c>
      <c r="B99" s="13" t="s">
        <v>162</v>
      </c>
      <c r="C99" s="10">
        <v>2000</v>
      </c>
      <c r="D99" s="10">
        <v>0</v>
      </c>
      <c r="E99" s="10">
        <v>2000</v>
      </c>
      <c r="F99" s="11" t="s">
        <v>248</v>
      </c>
      <c r="G99" s="11" t="s">
        <v>249</v>
      </c>
      <c r="H99" s="15" t="s">
        <v>250</v>
      </c>
      <c r="I99" s="11" t="s">
        <v>251</v>
      </c>
      <c r="J99" s="15" t="s">
        <v>69</v>
      </c>
      <c r="K99" s="11" t="s">
        <v>159</v>
      </c>
      <c r="L99" s="15" t="s">
        <v>130</v>
      </c>
    </row>
    <row r="100" ht="35.1" customHeight="1" spans="1:12">
      <c r="A100" s="16"/>
      <c r="B100" s="17"/>
      <c r="C100" s="18"/>
      <c r="D100" s="18"/>
      <c r="E100" s="18"/>
      <c r="F100" s="18"/>
      <c r="G100" s="11" t="s">
        <v>232</v>
      </c>
      <c r="H100" s="15" t="s">
        <v>252</v>
      </c>
      <c r="I100" s="18"/>
      <c r="J100" s="18"/>
      <c r="K100" s="18"/>
      <c r="L100" s="18"/>
    </row>
    <row r="101" ht="35.1" customHeight="1" spans="1:12">
      <c r="A101" s="20"/>
      <c r="B101" s="21"/>
      <c r="C101" s="22"/>
      <c r="D101" s="22"/>
      <c r="E101" s="22"/>
      <c r="F101" s="22"/>
      <c r="G101" s="11" t="s">
        <v>253</v>
      </c>
      <c r="H101" s="15" t="s">
        <v>102</v>
      </c>
      <c r="I101" s="22"/>
      <c r="J101" s="22"/>
      <c r="K101" s="22"/>
      <c r="L101" s="22"/>
    </row>
    <row r="102" ht="35.1" customHeight="1" spans="1:12">
      <c r="A102" s="12" t="s">
        <v>15</v>
      </c>
      <c r="B102" s="13" t="s">
        <v>50</v>
      </c>
      <c r="C102" s="10">
        <v>100</v>
      </c>
      <c r="D102" s="10">
        <v>0</v>
      </c>
      <c r="E102" s="10">
        <v>100</v>
      </c>
      <c r="F102" s="11" t="s">
        <v>254</v>
      </c>
      <c r="G102" s="11" t="s">
        <v>255</v>
      </c>
      <c r="H102" s="15" t="s">
        <v>256</v>
      </c>
      <c r="I102" s="11" t="s">
        <v>257</v>
      </c>
      <c r="J102" s="15" t="s">
        <v>258</v>
      </c>
      <c r="K102" s="11" t="s">
        <v>159</v>
      </c>
      <c r="L102" s="15" t="s">
        <v>102</v>
      </c>
    </row>
    <row r="103" ht="35.1" customHeight="1" spans="1:12">
      <c r="A103" s="16"/>
      <c r="B103" s="17"/>
      <c r="C103" s="18"/>
      <c r="D103" s="18"/>
      <c r="E103" s="18"/>
      <c r="F103" s="18"/>
      <c r="G103" s="11" t="s">
        <v>259</v>
      </c>
      <c r="H103" s="15" t="s">
        <v>260</v>
      </c>
      <c r="I103" s="18"/>
      <c r="J103" s="18"/>
      <c r="K103" s="18"/>
      <c r="L103" s="18"/>
    </row>
    <row r="104" ht="35.1" customHeight="1" spans="1:12">
      <c r="A104" s="20"/>
      <c r="B104" s="21"/>
      <c r="C104" s="22"/>
      <c r="D104" s="22"/>
      <c r="E104" s="22"/>
      <c r="F104" s="22"/>
      <c r="G104" s="11" t="s">
        <v>203</v>
      </c>
      <c r="H104" s="15" t="s">
        <v>204</v>
      </c>
      <c r="I104" s="22"/>
      <c r="J104" s="22"/>
      <c r="K104" s="22"/>
      <c r="L104" s="22"/>
    </row>
    <row r="105" ht="35.1" customHeight="1" spans="1:12">
      <c r="A105" s="12" t="s">
        <v>15</v>
      </c>
      <c r="B105" s="13" t="s">
        <v>261</v>
      </c>
      <c r="C105" s="10">
        <v>17500</v>
      </c>
      <c r="D105" s="10">
        <v>0</v>
      </c>
      <c r="E105" s="10">
        <v>17500</v>
      </c>
      <c r="F105" s="11" t="s">
        <v>262</v>
      </c>
      <c r="G105" s="11" t="s">
        <v>263</v>
      </c>
      <c r="H105" s="15" t="s">
        <v>264</v>
      </c>
      <c r="I105" s="11" t="s">
        <v>265</v>
      </c>
      <c r="J105" s="15" t="s">
        <v>266</v>
      </c>
      <c r="K105" s="11" t="s">
        <v>159</v>
      </c>
      <c r="L105" s="15" t="s">
        <v>130</v>
      </c>
    </row>
    <row r="106" ht="52.5" customHeight="1" spans="1:12">
      <c r="A106" s="20"/>
      <c r="B106" s="21"/>
      <c r="C106" s="22"/>
      <c r="D106" s="22"/>
      <c r="E106" s="22"/>
      <c r="F106" s="22"/>
      <c r="G106" s="11" t="s">
        <v>203</v>
      </c>
      <c r="H106" s="15" t="s">
        <v>204</v>
      </c>
      <c r="I106" s="22"/>
      <c r="J106" s="22"/>
      <c r="K106" s="22"/>
      <c r="L106" s="22"/>
    </row>
    <row r="107" ht="72.9" customHeight="1" spans="1:12">
      <c r="A107" s="12" t="s">
        <v>15</v>
      </c>
      <c r="B107" s="13" t="s">
        <v>267</v>
      </c>
      <c r="C107" s="10">
        <v>2950</v>
      </c>
      <c r="D107" s="10">
        <v>0</v>
      </c>
      <c r="E107" s="10">
        <v>2950</v>
      </c>
      <c r="F107" s="11" t="s">
        <v>268</v>
      </c>
      <c r="G107" s="11" t="s">
        <v>269</v>
      </c>
      <c r="H107" s="15" t="s">
        <v>270</v>
      </c>
      <c r="I107" s="11" t="s">
        <v>271</v>
      </c>
      <c r="J107" s="15" t="s">
        <v>272</v>
      </c>
      <c r="K107" s="11" t="s">
        <v>219</v>
      </c>
      <c r="L107" s="15" t="s">
        <v>130</v>
      </c>
    </row>
    <row r="108" ht="35.1" customHeight="1" spans="1:12">
      <c r="A108" s="12" t="s">
        <v>15</v>
      </c>
      <c r="B108" s="13" t="s">
        <v>194</v>
      </c>
      <c r="C108" s="10">
        <v>1381</v>
      </c>
      <c r="D108" s="10">
        <v>1381</v>
      </c>
      <c r="E108" s="10">
        <v>0</v>
      </c>
      <c r="F108" s="11" t="s">
        <v>273</v>
      </c>
      <c r="G108" s="11" t="s">
        <v>274</v>
      </c>
      <c r="H108" s="15" t="s">
        <v>275</v>
      </c>
      <c r="I108" s="11" t="s">
        <v>276</v>
      </c>
      <c r="J108" s="15" t="s">
        <v>277</v>
      </c>
      <c r="K108" s="11" t="s">
        <v>159</v>
      </c>
      <c r="L108" s="15" t="s">
        <v>102</v>
      </c>
    </row>
    <row r="109" ht="35.1" customHeight="1" spans="1:12">
      <c r="A109" s="20"/>
      <c r="B109" s="21"/>
      <c r="C109" s="22"/>
      <c r="D109" s="22"/>
      <c r="E109" s="22"/>
      <c r="F109" s="22"/>
      <c r="G109" s="11" t="s">
        <v>203</v>
      </c>
      <c r="H109" s="15" t="s">
        <v>204</v>
      </c>
      <c r="I109" s="22"/>
      <c r="J109" s="22"/>
      <c r="K109" s="22"/>
      <c r="L109" s="22"/>
    </row>
    <row r="110" ht="35.1" customHeight="1" spans="1:12">
      <c r="A110" s="12" t="s">
        <v>15</v>
      </c>
      <c r="B110" s="13" t="s">
        <v>278</v>
      </c>
      <c r="C110" s="10">
        <f>SUM(D110:E111)</f>
        <v>1095.43</v>
      </c>
      <c r="D110" s="10">
        <v>1095.43</v>
      </c>
      <c r="E110" s="10">
        <v>0</v>
      </c>
      <c r="F110" s="11" t="s">
        <v>279</v>
      </c>
      <c r="G110" s="11" t="s">
        <v>280</v>
      </c>
      <c r="H110" s="15" t="s">
        <v>281</v>
      </c>
      <c r="I110" s="11" t="s">
        <v>265</v>
      </c>
      <c r="J110" s="15" t="s">
        <v>266</v>
      </c>
      <c r="K110" s="11" t="s">
        <v>159</v>
      </c>
      <c r="L110" s="15" t="s">
        <v>130</v>
      </c>
    </row>
    <row r="111" ht="42" customHeight="1" spans="1:12">
      <c r="A111" s="20"/>
      <c r="B111" s="21"/>
      <c r="C111" s="22"/>
      <c r="D111" s="22"/>
      <c r="E111" s="22"/>
      <c r="F111" s="22"/>
      <c r="G111" s="11" t="s">
        <v>203</v>
      </c>
      <c r="H111" s="15" t="s">
        <v>247</v>
      </c>
      <c r="I111" s="22"/>
      <c r="J111" s="22"/>
      <c r="K111" s="22"/>
      <c r="L111" s="22"/>
    </row>
    <row r="112" ht="63" customHeight="1" spans="1:12">
      <c r="A112" s="12" t="s">
        <v>15</v>
      </c>
      <c r="B112" s="13" t="s">
        <v>282</v>
      </c>
      <c r="C112" s="10">
        <v>571.16</v>
      </c>
      <c r="D112" s="10">
        <v>571.16</v>
      </c>
      <c r="E112" s="10">
        <v>0</v>
      </c>
      <c r="F112" s="11" t="s">
        <v>283</v>
      </c>
      <c r="G112" s="11" t="s">
        <v>284</v>
      </c>
      <c r="H112" s="15" t="s">
        <v>285</v>
      </c>
      <c r="I112" s="11" t="s">
        <v>217</v>
      </c>
      <c r="J112" s="15" t="s">
        <v>286</v>
      </c>
      <c r="K112" s="11" t="s">
        <v>159</v>
      </c>
      <c r="L112" s="15" t="s">
        <v>69</v>
      </c>
    </row>
    <row r="113" ht="35.1" customHeight="1" spans="1:12">
      <c r="A113" s="16"/>
      <c r="B113" s="17"/>
      <c r="C113" s="18"/>
      <c r="D113" s="18"/>
      <c r="E113" s="18"/>
      <c r="F113" s="18"/>
      <c r="G113" s="11" t="s">
        <v>287</v>
      </c>
      <c r="H113" s="15" t="s">
        <v>285</v>
      </c>
      <c r="I113" s="11" t="s">
        <v>288</v>
      </c>
      <c r="J113" s="15" t="s">
        <v>258</v>
      </c>
      <c r="K113" s="18"/>
      <c r="L113" s="18"/>
    </row>
    <row r="114" ht="35.1" customHeight="1" spans="1:12">
      <c r="A114" s="20"/>
      <c r="B114" s="21"/>
      <c r="C114" s="22"/>
      <c r="D114" s="22"/>
      <c r="E114" s="22"/>
      <c r="F114" s="22"/>
      <c r="G114" s="11" t="s">
        <v>289</v>
      </c>
      <c r="H114" s="15" t="s">
        <v>69</v>
      </c>
      <c r="I114" s="22"/>
      <c r="J114" s="22"/>
      <c r="K114" s="22"/>
      <c r="L114" s="22"/>
    </row>
    <row r="115" ht="35.1" customHeight="1" spans="1:12">
      <c r="A115" s="24"/>
      <c r="B115" s="13" t="s">
        <v>290</v>
      </c>
      <c r="C115" s="10">
        <f>SUM(D115:E117)</f>
        <v>861.15</v>
      </c>
      <c r="D115" s="10">
        <v>861.15</v>
      </c>
      <c r="E115" s="10">
        <v>0</v>
      </c>
      <c r="F115" s="11" t="s">
        <v>291</v>
      </c>
      <c r="G115" s="11" t="s">
        <v>263</v>
      </c>
      <c r="H115" s="15" t="s">
        <v>292</v>
      </c>
      <c r="I115" s="11" t="s">
        <v>265</v>
      </c>
      <c r="J115" s="15" t="s">
        <v>266</v>
      </c>
      <c r="K115" s="11" t="s">
        <v>159</v>
      </c>
      <c r="L115" s="15" t="s">
        <v>130</v>
      </c>
    </row>
    <row r="116" ht="35.1" customHeight="1" spans="1:12">
      <c r="A116" s="25"/>
      <c r="B116" s="17"/>
      <c r="C116" s="18"/>
      <c r="D116" s="18"/>
      <c r="E116" s="18"/>
      <c r="F116" s="18"/>
      <c r="G116" s="11" t="s">
        <v>293</v>
      </c>
      <c r="H116" s="15" t="s">
        <v>294</v>
      </c>
      <c r="I116" s="18"/>
      <c r="J116" s="18"/>
      <c r="K116" s="18"/>
      <c r="L116" s="18"/>
    </row>
    <row r="117" ht="35.1" customHeight="1" spans="1:12">
      <c r="A117" s="26"/>
      <c r="B117" s="21"/>
      <c r="C117" s="22"/>
      <c r="D117" s="22"/>
      <c r="E117" s="22"/>
      <c r="F117" s="22"/>
      <c r="G117" s="11" t="s">
        <v>203</v>
      </c>
      <c r="H117" s="15" t="s">
        <v>204</v>
      </c>
      <c r="I117" s="22"/>
      <c r="J117" s="22"/>
      <c r="K117" s="22"/>
      <c r="L117" s="22"/>
    </row>
    <row r="118" ht="35.1" customHeight="1" spans="1:12">
      <c r="A118" s="12" t="s">
        <v>15</v>
      </c>
      <c r="B118" s="13" t="s">
        <v>295</v>
      </c>
      <c r="C118" s="10">
        <v>100</v>
      </c>
      <c r="D118" s="10">
        <v>100</v>
      </c>
      <c r="E118" s="10">
        <v>0</v>
      </c>
      <c r="F118" s="11" t="s">
        <v>296</v>
      </c>
      <c r="G118" s="11" t="s">
        <v>297</v>
      </c>
      <c r="H118" s="15" t="s">
        <v>298</v>
      </c>
      <c r="I118" s="11" t="s">
        <v>299</v>
      </c>
      <c r="J118" s="15" t="s">
        <v>300</v>
      </c>
      <c r="K118" s="11" t="s">
        <v>159</v>
      </c>
      <c r="L118" s="15" t="s">
        <v>130</v>
      </c>
    </row>
    <row r="119" ht="35.1" customHeight="1" spans="1:12">
      <c r="A119" s="16"/>
      <c r="B119" s="17"/>
      <c r="C119" s="18"/>
      <c r="D119" s="18"/>
      <c r="E119" s="18"/>
      <c r="F119" s="18"/>
      <c r="G119" s="11" t="s">
        <v>293</v>
      </c>
      <c r="H119" s="15" t="s">
        <v>301</v>
      </c>
      <c r="I119" s="18"/>
      <c r="J119" s="18"/>
      <c r="K119" s="18"/>
      <c r="L119" s="18"/>
    </row>
    <row r="120" ht="35.1" customHeight="1" spans="1:12">
      <c r="A120" s="20"/>
      <c r="B120" s="21"/>
      <c r="C120" s="22"/>
      <c r="D120" s="22"/>
      <c r="E120" s="22"/>
      <c r="F120" s="22"/>
      <c r="G120" s="11" t="s">
        <v>203</v>
      </c>
      <c r="H120" s="15" t="s">
        <v>204</v>
      </c>
      <c r="I120" s="22"/>
      <c r="J120" s="22"/>
      <c r="K120" s="22"/>
      <c r="L120" s="22"/>
    </row>
    <row r="121" ht="35.1" customHeight="1" spans="1:12">
      <c r="A121" s="24"/>
      <c r="B121" s="13" t="s">
        <v>290</v>
      </c>
      <c r="C121" s="10">
        <f>SUM(D121:E123)</f>
        <v>1056.25</v>
      </c>
      <c r="D121" s="10">
        <v>1056.25</v>
      </c>
      <c r="E121" s="10">
        <v>0</v>
      </c>
      <c r="F121" s="11" t="s">
        <v>302</v>
      </c>
      <c r="G121" s="11" t="s">
        <v>263</v>
      </c>
      <c r="H121" s="15" t="s">
        <v>303</v>
      </c>
      <c r="I121" s="11" t="s">
        <v>265</v>
      </c>
      <c r="J121" s="15" t="s">
        <v>266</v>
      </c>
      <c r="K121" s="11" t="s">
        <v>159</v>
      </c>
      <c r="L121" s="15" t="s">
        <v>130</v>
      </c>
    </row>
    <row r="122" ht="35.1" customHeight="1" spans="1:12">
      <c r="A122" s="25"/>
      <c r="B122" s="17"/>
      <c r="C122" s="18"/>
      <c r="D122" s="18"/>
      <c r="E122" s="18"/>
      <c r="F122" s="18"/>
      <c r="G122" s="11" t="s">
        <v>293</v>
      </c>
      <c r="H122" s="15" t="s">
        <v>304</v>
      </c>
      <c r="I122" s="18"/>
      <c r="J122" s="18"/>
      <c r="K122" s="18"/>
      <c r="L122" s="18"/>
    </row>
    <row r="123" ht="35.1" customHeight="1" spans="1:12">
      <c r="A123" s="26"/>
      <c r="B123" s="21"/>
      <c r="C123" s="22"/>
      <c r="D123" s="22"/>
      <c r="E123" s="22"/>
      <c r="F123" s="22"/>
      <c r="G123" s="11" t="s">
        <v>203</v>
      </c>
      <c r="H123" s="15" t="s">
        <v>204</v>
      </c>
      <c r="I123" s="22"/>
      <c r="J123" s="22"/>
      <c r="K123" s="22"/>
      <c r="L123" s="22"/>
    </row>
    <row r="124" ht="35.1" customHeight="1" spans="1:12">
      <c r="A124" s="12" t="s">
        <v>15</v>
      </c>
      <c r="B124" s="13" t="s">
        <v>305</v>
      </c>
      <c r="C124" s="10">
        <f>SUM(D124:E126)</f>
        <v>276.35</v>
      </c>
      <c r="D124" s="10">
        <v>276.35</v>
      </c>
      <c r="E124" s="10">
        <v>0</v>
      </c>
      <c r="F124" s="11" t="s">
        <v>306</v>
      </c>
      <c r="G124" s="11" t="s">
        <v>263</v>
      </c>
      <c r="H124" s="15" t="s">
        <v>307</v>
      </c>
      <c r="I124" s="11" t="s">
        <v>265</v>
      </c>
      <c r="J124" s="15" t="s">
        <v>266</v>
      </c>
      <c r="K124" s="11" t="s">
        <v>159</v>
      </c>
      <c r="L124" s="15" t="s">
        <v>130</v>
      </c>
    </row>
    <row r="125" ht="35.1" customHeight="1" spans="1:12">
      <c r="A125" s="16"/>
      <c r="B125" s="17"/>
      <c r="C125" s="18"/>
      <c r="D125" s="18"/>
      <c r="E125" s="18"/>
      <c r="F125" s="18"/>
      <c r="G125" s="11" t="s">
        <v>293</v>
      </c>
      <c r="H125" s="15" t="s">
        <v>308</v>
      </c>
      <c r="I125" s="18"/>
      <c r="J125" s="18"/>
      <c r="K125" s="18"/>
      <c r="L125" s="18"/>
    </row>
    <row r="126" ht="35.1" customHeight="1" spans="1:12">
      <c r="A126" s="20"/>
      <c r="B126" s="21"/>
      <c r="C126" s="22"/>
      <c r="D126" s="22"/>
      <c r="E126" s="22"/>
      <c r="F126" s="22"/>
      <c r="G126" s="11" t="s">
        <v>203</v>
      </c>
      <c r="H126" s="15" t="s">
        <v>204</v>
      </c>
      <c r="I126" s="22"/>
      <c r="J126" s="22"/>
      <c r="K126" s="22"/>
      <c r="L126" s="22"/>
    </row>
    <row r="127" ht="35.1" customHeight="1" spans="1:12">
      <c r="A127" s="12" t="s">
        <v>15</v>
      </c>
      <c r="B127" s="13" t="s">
        <v>309</v>
      </c>
      <c r="C127" s="10">
        <v>1000</v>
      </c>
      <c r="D127" s="10">
        <v>1000</v>
      </c>
      <c r="E127" s="10">
        <v>0</v>
      </c>
      <c r="F127" s="11" t="s">
        <v>310</v>
      </c>
      <c r="G127" s="11" t="s">
        <v>207</v>
      </c>
      <c r="H127" s="15" t="s">
        <v>311</v>
      </c>
      <c r="I127" s="11" t="s">
        <v>312</v>
      </c>
      <c r="J127" s="15" t="s">
        <v>313</v>
      </c>
      <c r="K127" s="11" t="s">
        <v>219</v>
      </c>
      <c r="L127" s="15" t="s">
        <v>211</v>
      </c>
    </row>
    <row r="128" ht="35.1" customHeight="1" spans="1:12">
      <c r="A128" s="16"/>
      <c r="B128" s="17"/>
      <c r="C128" s="18"/>
      <c r="D128" s="18"/>
      <c r="E128" s="18"/>
      <c r="F128" s="18"/>
      <c r="G128" s="11" t="s">
        <v>314</v>
      </c>
      <c r="H128" s="15" t="s">
        <v>315</v>
      </c>
      <c r="I128" s="18"/>
      <c r="J128" s="18"/>
      <c r="K128" s="18"/>
      <c r="L128" s="18"/>
    </row>
    <row r="129" ht="35.1" customHeight="1" spans="1:12">
      <c r="A129" s="20"/>
      <c r="B129" s="21"/>
      <c r="C129" s="22"/>
      <c r="D129" s="22"/>
      <c r="E129" s="22"/>
      <c r="F129" s="22"/>
      <c r="G129" s="11" t="s">
        <v>203</v>
      </c>
      <c r="H129" s="15" t="s">
        <v>204</v>
      </c>
      <c r="I129" s="22"/>
      <c r="J129" s="22"/>
      <c r="K129" s="22"/>
      <c r="L129" s="22"/>
    </row>
    <row r="130" ht="35.1" customHeight="1" spans="1:12">
      <c r="A130" s="12" t="s">
        <v>15</v>
      </c>
      <c r="B130" s="13" t="s">
        <v>316</v>
      </c>
      <c r="C130" s="10">
        <f>SUM(D130:E130)</f>
        <v>88400.1</v>
      </c>
      <c r="D130" s="10">
        <f>SUM(D131:D282)</f>
        <v>23611.01</v>
      </c>
      <c r="E130" s="10">
        <f>SUM(E131:E282)</f>
        <v>64789.09</v>
      </c>
      <c r="F130" s="11" t="s">
        <v>15</v>
      </c>
      <c r="G130" s="11" t="s">
        <v>15</v>
      </c>
      <c r="H130" s="11" t="s">
        <v>15</v>
      </c>
      <c r="I130" s="11" t="s">
        <v>15</v>
      </c>
      <c r="J130" s="11" t="s">
        <v>15</v>
      </c>
      <c r="K130" s="11" t="s">
        <v>15</v>
      </c>
      <c r="L130" s="11" t="s">
        <v>15</v>
      </c>
    </row>
    <row r="131" s="2" customFormat="1" ht="35.1" customHeight="1" spans="1:12">
      <c r="A131" s="27" t="s">
        <v>317</v>
      </c>
      <c r="B131" s="28"/>
      <c r="C131" s="29">
        <f>SUM(D136:E136)</f>
        <v>0</v>
      </c>
      <c r="D131" s="29">
        <v>0</v>
      </c>
      <c r="E131" s="29">
        <v>1847.09</v>
      </c>
      <c r="F131" s="30" t="s">
        <v>318</v>
      </c>
      <c r="G131" s="31" t="s">
        <v>319</v>
      </c>
      <c r="H131" s="32" t="s">
        <v>320</v>
      </c>
      <c r="I131" s="31"/>
      <c r="J131" s="31"/>
      <c r="K131" s="30" t="s">
        <v>321</v>
      </c>
      <c r="L131" s="30" t="s">
        <v>322</v>
      </c>
    </row>
    <row r="132" s="2" customFormat="1" ht="35.1" customHeight="1" spans="1:12">
      <c r="A132" s="33"/>
      <c r="B132" s="34"/>
      <c r="C132" s="35"/>
      <c r="D132" s="35"/>
      <c r="E132" s="35"/>
      <c r="F132" s="36"/>
      <c r="G132" s="31" t="s">
        <v>323</v>
      </c>
      <c r="H132" s="32" t="s">
        <v>324</v>
      </c>
      <c r="I132" s="31"/>
      <c r="J132" s="31"/>
      <c r="K132" s="36"/>
      <c r="L132" s="36"/>
    </row>
    <row r="133" s="2" customFormat="1" ht="35.1" customHeight="1" spans="1:12">
      <c r="A133" s="33"/>
      <c r="B133" s="34"/>
      <c r="C133" s="35"/>
      <c r="D133" s="35"/>
      <c r="E133" s="35"/>
      <c r="F133" s="36"/>
      <c r="G133" s="31" t="s">
        <v>325</v>
      </c>
      <c r="H133" s="32" t="s">
        <v>326</v>
      </c>
      <c r="I133" s="31"/>
      <c r="J133" s="31"/>
      <c r="K133" s="36"/>
      <c r="L133" s="36"/>
    </row>
    <row r="134" s="2" customFormat="1" ht="35.1" customHeight="1" spans="1:12">
      <c r="A134" s="33"/>
      <c r="B134" s="34"/>
      <c r="C134" s="35"/>
      <c r="D134" s="35"/>
      <c r="E134" s="35"/>
      <c r="F134" s="36"/>
      <c r="G134" s="31" t="s">
        <v>327</v>
      </c>
      <c r="H134" s="32" t="s">
        <v>328</v>
      </c>
      <c r="I134" s="31"/>
      <c r="J134" s="31"/>
      <c r="K134" s="36"/>
      <c r="L134" s="36"/>
    </row>
    <row r="135" s="2" customFormat="1" ht="35.1" customHeight="1" spans="1:12">
      <c r="A135" s="33"/>
      <c r="B135" s="34"/>
      <c r="C135" s="35"/>
      <c r="D135" s="35"/>
      <c r="E135" s="35"/>
      <c r="F135" s="36"/>
      <c r="G135" s="31" t="s">
        <v>329</v>
      </c>
      <c r="H135" s="32" t="s">
        <v>330</v>
      </c>
      <c r="I135" s="31"/>
      <c r="J135" s="31"/>
      <c r="K135" s="36"/>
      <c r="L135" s="36"/>
    </row>
    <row r="136" s="2" customFormat="1" ht="35.1" customHeight="1" spans="1:12">
      <c r="A136" s="37"/>
      <c r="B136" s="38"/>
      <c r="C136" s="39"/>
      <c r="D136" s="39"/>
      <c r="E136" s="39"/>
      <c r="F136" s="40"/>
      <c r="G136" s="31" t="s">
        <v>331</v>
      </c>
      <c r="H136" s="32" t="s">
        <v>332</v>
      </c>
      <c r="I136" s="31"/>
      <c r="J136" s="31"/>
      <c r="K136" s="40"/>
      <c r="L136" s="40"/>
    </row>
    <row r="137" ht="35.1" customHeight="1" spans="1:12">
      <c r="A137" s="12" t="s">
        <v>15</v>
      </c>
      <c r="B137" s="13" t="s">
        <v>58</v>
      </c>
      <c r="C137" s="10">
        <v>6810</v>
      </c>
      <c r="D137" s="10">
        <v>0</v>
      </c>
      <c r="E137" s="10">
        <v>6810</v>
      </c>
      <c r="F137" s="11" t="s">
        <v>333</v>
      </c>
      <c r="G137" s="11" t="s">
        <v>334</v>
      </c>
      <c r="H137" s="15" t="s">
        <v>335</v>
      </c>
      <c r="I137" s="11" t="s">
        <v>336</v>
      </c>
      <c r="J137" s="15" t="s">
        <v>337</v>
      </c>
      <c r="K137" s="11" t="s">
        <v>336</v>
      </c>
      <c r="L137" s="15" t="s">
        <v>337</v>
      </c>
    </row>
    <row r="138" ht="35.1" customHeight="1" spans="1:12">
      <c r="A138" s="16"/>
      <c r="B138" s="17"/>
      <c r="C138" s="18"/>
      <c r="D138" s="18"/>
      <c r="E138" s="18"/>
      <c r="F138" s="18"/>
      <c r="G138" s="11" t="s">
        <v>338</v>
      </c>
      <c r="H138" s="15" t="s">
        <v>339</v>
      </c>
      <c r="I138" s="11" t="s">
        <v>340</v>
      </c>
      <c r="J138" s="15" t="s">
        <v>341</v>
      </c>
      <c r="K138" s="11" t="s">
        <v>342</v>
      </c>
      <c r="L138" s="15" t="s">
        <v>343</v>
      </c>
    </row>
    <row r="139" ht="35.1" customHeight="1" spans="1:12">
      <c r="A139" s="16"/>
      <c r="B139" s="17"/>
      <c r="C139" s="18"/>
      <c r="D139" s="18"/>
      <c r="E139" s="18"/>
      <c r="F139" s="18"/>
      <c r="G139" s="11" t="s">
        <v>344</v>
      </c>
      <c r="H139" s="15" t="s">
        <v>345</v>
      </c>
      <c r="I139" s="11" t="s">
        <v>346</v>
      </c>
      <c r="J139" s="15" t="s">
        <v>330</v>
      </c>
      <c r="K139" s="18"/>
      <c r="L139" s="18"/>
    </row>
    <row r="140" ht="35.1" customHeight="1" spans="1:12">
      <c r="A140" s="16"/>
      <c r="B140" s="17"/>
      <c r="C140" s="18"/>
      <c r="D140" s="18"/>
      <c r="E140" s="18"/>
      <c r="F140" s="18"/>
      <c r="G140" s="11" t="s">
        <v>347</v>
      </c>
      <c r="H140" s="15" t="s">
        <v>348</v>
      </c>
      <c r="I140" s="11" t="s">
        <v>336</v>
      </c>
      <c r="J140" s="15" t="s">
        <v>337</v>
      </c>
      <c r="K140" s="18"/>
      <c r="L140" s="18"/>
    </row>
    <row r="141" ht="35.1" customHeight="1" spans="1:12">
      <c r="A141" s="16"/>
      <c r="B141" s="17"/>
      <c r="C141" s="18"/>
      <c r="D141" s="18"/>
      <c r="E141" s="18"/>
      <c r="F141" s="18"/>
      <c r="G141" s="11" t="s">
        <v>349</v>
      </c>
      <c r="H141" s="41">
        <v>1</v>
      </c>
      <c r="I141" s="11" t="s">
        <v>336</v>
      </c>
      <c r="J141" s="15" t="s">
        <v>337</v>
      </c>
      <c r="K141" s="18"/>
      <c r="L141" s="18"/>
    </row>
    <row r="142" ht="35.1" customHeight="1" spans="1:12">
      <c r="A142" s="16"/>
      <c r="B142" s="17"/>
      <c r="C142" s="18"/>
      <c r="D142" s="18"/>
      <c r="E142" s="18"/>
      <c r="F142" s="18"/>
      <c r="G142" s="11" t="s">
        <v>350</v>
      </c>
      <c r="H142" s="15" t="s">
        <v>351</v>
      </c>
      <c r="I142" s="11" t="s">
        <v>336</v>
      </c>
      <c r="J142" s="15" t="s">
        <v>337</v>
      </c>
      <c r="K142" s="18"/>
      <c r="L142" s="18"/>
    </row>
    <row r="143" ht="35.1" customHeight="1" spans="1:12">
      <c r="A143" s="16"/>
      <c r="B143" s="17"/>
      <c r="C143" s="18"/>
      <c r="D143" s="18"/>
      <c r="E143" s="18"/>
      <c r="F143" s="18"/>
      <c r="G143" s="11" t="s">
        <v>352</v>
      </c>
      <c r="H143" s="15" t="s">
        <v>353</v>
      </c>
      <c r="I143" s="18"/>
      <c r="J143" s="18"/>
      <c r="K143" s="18"/>
      <c r="L143" s="18"/>
    </row>
    <row r="144" ht="35.1" customHeight="1" spans="1:12">
      <c r="A144" s="16"/>
      <c r="B144" s="17"/>
      <c r="C144" s="18"/>
      <c r="D144" s="18"/>
      <c r="E144" s="18"/>
      <c r="F144" s="18"/>
      <c r="G144" s="11" t="s">
        <v>212</v>
      </c>
      <c r="H144" s="15" t="s">
        <v>213</v>
      </c>
      <c r="I144" s="18"/>
      <c r="J144" s="18"/>
      <c r="K144" s="18"/>
      <c r="L144" s="18"/>
    </row>
    <row r="145" ht="35.1" customHeight="1" spans="1:12">
      <c r="A145" s="16"/>
      <c r="B145" s="17"/>
      <c r="C145" s="18"/>
      <c r="D145" s="18"/>
      <c r="E145" s="18"/>
      <c r="F145" s="18"/>
      <c r="G145" s="11" t="s">
        <v>336</v>
      </c>
      <c r="H145" s="15" t="s">
        <v>337</v>
      </c>
      <c r="I145" s="18"/>
      <c r="J145" s="18"/>
      <c r="K145" s="18"/>
      <c r="L145" s="18"/>
    </row>
    <row r="146" ht="36.75" customHeight="1" spans="1:12">
      <c r="A146" s="20"/>
      <c r="B146" s="21"/>
      <c r="C146" s="22"/>
      <c r="D146" s="22"/>
      <c r="E146" s="22"/>
      <c r="F146" s="22"/>
      <c r="G146" s="11" t="s">
        <v>336</v>
      </c>
      <c r="H146" s="15" t="s">
        <v>337</v>
      </c>
      <c r="I146" s="22"/>
      <c r="J146" s="22"/>
      <c r="K146" s="22"/>
      <c r="L146" s="22"/>
    </row>
    <row r="147" ht="35.1" customHeight="1" spans="1:12">
      <c r="A147" s="12" t="s">
        <v>15</v>
      </c>
      <c r="B147" s="13" t="s">
        <v>131</v>
      </c>
      <c r="C147" s="10">
        <v>1300</v>
      </c>
      <c r="D147" s="10">
        <v>0</v>
      </c>
      <c r="E147" s="10">
        <v>1300</v>
      </c>
      <c r="F147" s="11" t="s">
        <v>354</v>
      </c>
      <c r="G147" s="11" t="s">
        <v>355</v>
      </c>
      <c r="H147" s="15" t="s">
        <v>356</v>
      </c>
      <c r="I147" s="11" t="s">
        <v>15</v>
      </c>
      <c r="J147" s="15" t="s">
        <v>21</v>
      </c>
      <c r="K147" s="11" t="s">
        <v>159</v>
      </c>
      <c r="L147" s="15" t="s">
        <v>357</v>
      </c>
    </row>
    <row r="148" ht="23.25" customHeight="1" spans="1:12">
      <c r="A148" s="16"/>
      <c r="B148" s="17"/>
      <c r="C148" s="18"/>
      <c r="D148" s="18"/>
      <c r="E148" s="18"/>
      <c r="F148" s="18"/>
      <c r="G148" s="11" t="s">
        <v>358</v>
      </c>
      <c r="H148" s="15" t="s">
        <v>359</v>
      </c>
      <c r="I148" s="18"/>
      <c r="J148" s="18"/>
      <c r="K148" s="18"/>
      <c r="L148" s="18"/>
    </row>
    <row r="149" ht="23.25" customHeight="1" spans="1:12">
      <c r="A149" s="16"/>
      <c r="B149" s="17"/>
      <c r="C149" s="18"/>
      <c r="D149" s="18"/>
      <c r="E149" s="18"/>
      <c r="F149" s="18"/>
      <c r="G149" s="11" t="s">
        <v>360</v>
      </c>
      <c r="H149" s="15" t="s">
        <v>359</v>
      </c>
      <c r="I149" s="18"/>
      <c r="J149" s="18"/>
      <c r="K149" s="18"/>
      <c r="L149" s="18"/>
    </row>
    <row r="150" ht="23.25" customHeight="1" spans="1:12">
      <c r="A150" s="16"/>
      <c r="B150" s="17"/>
      <c r="C150" s="18"/>
      <c r="D150" s="18"/>
      <c r="E150" s="18"/>
      <c r="F150" s="18"/>
      <c r="G150" s="11" t="s">
        <v>361</v>
      </c>
      <c r="H150" s="15" t="s">
        <v>362</v>
      </c>
      <c r="I150" s="18"/>
      <c r="J150" s="18"/>
      <c r="K150" s="18"/>
      <c r="L150" s="18"/>
    </row>
    <row r="151" ht="23.25" customHeight="1" spans="1:12">
      <c r="A151" s="16"/>
      <c r="B151" s="17"/>
      <c r="C151" s="18"/>
      <c r="D151" s="18"/>
      <c r="E151" s="18"/>
      <c r="F151" s="18"/>
      <c r="G151" s="11" t="s">
        <v>363</v>
      </c>
      <c r="H151" s="15" t="s">
        <v>364</v>
      </c>
      <c r="I151" s="18"/>
      <c r="J151" s="18"/>
      <c r="K151" s="18"/>
      <c r="L151" s="18"/>
    </row>
    <row r="152" ht="23.25" customHeight="1" spans="1:12">
      <c r="A152" s="16"/>
      <c r="B152" s="17"/>
      <c r="C152" s="18"/>
      <c r="D152" s="18"/>
      <c r="E152" s="18"/>
      <c r="F152" s="18"/>
      <c r="G152" s="11" t="s">
        <v>365</v>
      </c>
      <c r="H152" s="15" t="s">
        <v>366</v>
      </c>
      <c r="I152" s="18"/>
      <c r="J152" s="18"/>
      <c r="K152" s="18"/>
      <c r="L152" s="18"/>
    </row>
    <row r="153" ht="23.25" customHeight="1" spans="1:12">
      <c r="A153" s="16"/>
      <c r="B153" s="17"/>
      <c r="C153" s="18"/>
      <c r="D153" s="18"/>
      <c r="E153" s="18"/>
      <c r="F153" s="18"/>
      <c r="G153" s="11" t="s">
        <v>367</v>
      </c>
      <c r="H153" s="15" t="s">
        <v>368</v>
      </c>
      <c r="I153" s="18"/>
      <c r="J153" s="18"/>
      <c r="K153" s="18"/>
      <c r="L153" s="18"/>
    </row>
    <row r="154" ht="23.25" customHeight="1" spans="1:12">
      <c r="A154" s="16"/>
      <c r="B154" s="17"/>
      <c r="C154" s="18"/>
      <c r="D154" s="18"/>
      <c r="E154" s="18"/>
      <c r="F154" s="18"/>
      <c r="G154" s="11" t="s">
        <v>369</v>
      </c>
      <c r="H154" s="15" t="s">
        <v>370</v>
      </c>
      <c r="I154" s="18"/>
      <c r="J154" s="18"/>
      <c r="K154" s="18"/>
      <c r="L154" s="18"/>
    </row>
    <row r="155" ht="35.1" customHeight="1" spans="1:12">
      <c r="A155" s="16"/>
      <c r="B155" s="17"/>
      <c r="C155" s="18"/>
      <c r="D155" s="18"/>
      <c r="E155" s="18"/>
      <c r="F155" s="18"/>
      <c r="G155" s="11" t="s">
        <v>371</v>
      </c>
      <c r="H155" s="15" t="s">
        <v>372</v>
      </c>
      <c r="I155" s="18"/>
      <c r="J155" s="18"/>
      <c r="K155" s="18"/>
      <c r="L155" s="18"/>
    </row>
    <row r="156" ht="35.1" customHeight="1" spans="1:12">
      <c r="A156" s="16"/>
      <c r="B156" s="17"/>
      <c r="C156" s="18"/>
      <c r="D156" s="18"/>
      <c r="E156" s="18"/>
      <c r="F156" s="18"/>
      <c r="G156" s="11" t="s">
        <v>373</v>
      </c>
      <c r="H156" s="15" t="s">
        <v>374</v>
      </c>
      <c r="I156" s="18"/>
      <c r="J156" s="18"/>
      <c r="K156" s="18"/>
      <c r="L156" s="18"/>
    </row>
    <row r="157" ht="35.1" customHeight="1" spans="1:12">
      <c r="A157" s="16"/>
      <c r="B157" s="17"/>
      <c r="C157" s="18"/>
      <c r="D157" s="18"/>
      <c r="E157" s="18"/>
      <c r="F157" s="18"/>
      <c r="G157" s="11" t="s">
        <v>375</v>
      </c>
      <c r="H157" s="15" t="s">
        <v>376</v>
      </c>
      <c r="I157" s="18"/>
      <c r="J157" s="18"/>
      <c r="K157" s="18"/>
      <c r="L157" s="18"/>
    </row>
    <row r="158" ht="55.5" customHeight="1" spans="1:12">
      <c r="A158" s="16"/>
      <c r="B158" s="17"/>
      <c r="C158" s="18"/>
      <c r="D158" s="18"/>
      <c r="E158" s="18"/>
      <c r="F158" s="18"/>
      <c r="G158" s="11" t="s">
        <v>377</v>
      </c>
      <c r="H158" s="15" t="s">
        <v>378</v>
      </c>
      <c r="I158" s="18"/>
      <c r="J158" s="18"/>
      <c r="K158" s="18"/>
      <c r="L158" s="18"/>
    </row>
    <row r="159" ht="58.5" customHeight="1" spans="1:12">
      <c r="A159" s="16"/>
      <c r="B159" s="17"/>
      <c r="C159" s="18"/>
      <c r="D159" s="18"/>
      <c r="E159" s="18"/>
      <c r="F159" s="18"/>
      <c r="G159" s="11" t="s">
        <v>379</v>
      </c>
      <c r="H159" s="15" t="s">
        <v>380</v>
      </c>
      <c r="I159" s="18"/>
      <c r="J159" s="18"/>
      <c r="K159" s="18"/>
      <c r="L159" s="18"/>
    </row>
    <row r="160" ht="35.1" customHeight="1" spans="1:12">
      <c r="A160" s="16"/>
      <c r="B160" s="17"/>
      <c r="C160" s="18"/>
      <c r="D160" s="18"/>
      <c r="E160" s="18"/>
      <c r="F160" s="18"/>
      <c r="G160" s="11" t="s">
        <v>381</v>
      </c>
      <c r="H160" s="15" t="s">
        <v>382</v>
      </c>
      <c r="I160" s="18"/>
      <c r="J160" s="18"/>
      <c r="K160" s="18"/>
      <c r="L160" s="18"/>
    </row>
    <row r="161" ht="30" customHeight="1" spans="1:12">
      <c r="A161" s="16"/>
      <c r="B161" s="17"/>
      <c r="C161" s="18"/>
      <c r="D161" s="18"/>
      <c r="E161" s="18"/>
      <c r="F161" s="18"/>
      <c r="G161" s="11" t="s">
        <v>383</v>
      </c>
      <c r="H161" s="15" t="s">
        <v>376</v>
      </c>
      <c r="I161" s="18"/>
      <c r="J161" s="18"/>
      <c r="K161" s="18"/>
      <c r="L161" s="18"/>
    </row>
    <row r="162" ht="30" customHeight="1" spans="1:12">
      <c r="A162" s="16"/>
      <c r="B162" s="17"/>
      <c r="C162" s="18"/>
      <c r="D162" s="18"/>
      <c r="E162" s="18"/>
      <c r="F162" s="18"/>
      <c r="G162" s="11" t="s">
        <v>384</v>
      </c>
      <c r="H162" s="15" t="s">
        <v>385</v>
      </c>
      <c r="I162" s="18"/>
      <c r="J162" s="18"/>
      <c r="K162" s="18"/>
      <c r="L162" s="18"/>
    </row>
    <row r="163" ht="30" customHeight="1" spans="1:12">
      <c r="A163" s="16"/>
      <c r="B163" s="17"/>
      <c r="C163" s="18"/>
      <c r="D163" s="18"/>
      <c r="E163" s="18"/>
      <c r="F163" s="18"/>
      <c r="G163" s="11" t="s">
        <v>386</v>
      </c>
      <c r="H163" s="15" t="s">
        <v>387</v>
      </c>
      <c r="I163" s="18"/>
      <c r="J163" s="18"/>
      <c r="K163" s="18"/>
      <c r="L163" s="18"/>
    </row>
    <row r="164" ht="30" customHeight="1" spans="1:12">
      <c r="A164" s="16"/>
      <c r="B164" s="17"/>
      <c r="C164" s="18"/>
      <c r="D164" s="18"/>
      <c r="E164" s="18"/>
      <c r="F164" s="18"/>
      <c r="G164" s="11" t="s">
        <v>388</v>
      </c>
      <c r="H164" s="15" t="s">
        <v>389</v>
      </c>
      <c r="I164" s="18"/>
      <c r="J164" s="18"/>
      <c r="K164" s="18"/>
      <c r="L164" s="18"/>
    </row>
    <row r="165" ht="30" customHeight="1" spans="1:12">
      <c r="A165" s="16"/>
      <c r="B165" s="17"/>
      <c r="C165" s="18"/>
      <c r="D165" s="18"/>
      <c r="E165" s="18"/>
      <c r="F165" s="18"/>
      <c r="G165" s="11" t="s">
        <v>390</v>
      </c>
      <c r="H165" s="15" t="s">
        <v>391</v>
      </c>
      <c r="I165" s="18"/>
      <c r="J165" s="18"/>
      <c r="K165" s="18"/>
      <c r="L165" s="18"/>
    </row>
    <row r="166" ht="30" customHeight="1" spans="1:12">
      <c r="A166" s="16"/>
      <c r="B166" s="17"/>
      <c r="C166" s="18"/>
      <c r="D166" s="18"/>
      <c r="E166" s="18"/>
      <c r="F166" s="18"/>
      <c r="G166" s="11" t="s">
        <v>392</v>
      </c>
      <c r="H166" s="15" t="s">
        <v>393</v>
      </c>
      <c r="I166" s="18"/>
      <c r="J166" s="18"/>
      <c r="K166" s="18"/>
      <c r="L166" s="18"/>
    </row>
    <row r="167" ht="30" customHeight="1" spans="1:12">
      <c r="A167" s="16"/>
      <c r="B167" s="17"/>
      <c r="C167" s="18"/>
      <c r="D167" s="18"/>
      <c r="E167" s="18"/>
      <c r="F167" s="18"/>
      <c r="G167" s="11" t="s">
        <v>394</v>
      </c>
      <c r="H167" s="15" t="s">
        <v>395</v>
      </c>
      <c r="I167" s="18"/>
      <c r="J167" s="18"/>
      <c r="K167" s="18"/>
      <c r="L167" s="18"/>
    </row>
    <row r="168" ht="30" customHeight="1" spans="1:12">
      <c r="A168" s="16"/>
      <c r="B168" s="17"/>
      <c r="C168" s="18"/>
      <c r="D168" s="18"/>
      <c r="E168" s="18"/>
      <c r="F168" s="18"/>
      <c r="G168" s="11" t="s">
        <v>396</v>
      </c>
      <c r="H168" s="15" t="s">
        <v>397</v>
      </c>
      <c r="I168" s="18"/>
      <c r="J168" s="18"/>
      <c r="K168" s="18"/>
      <c r="L168" s="18"/>
    </row>
    <row r="169" ht="30" customHeight="1" spans="1:12">
      <c r="A169" s="16"/>
      <c r="B169" s="17"/>
      <c r="C169" s="18"/>
      <c r="D169" s="18"/>
      <c r="E169" s="18"/>
      <c r="F169" s="18"/>
      <c r="G169" s="11" t="s">
        <v>398</v>
      </c>
      <c r="H169" s="15" t="s">
        <v>399</v>
      </c>
      <c r="I169" s="18"/>
      <c r="J169" s="18"/>
      <c r="K169" s="18"/>
      <c r="L169" s="18"/>
    </row>
    <row r="170" ht="35.1" customHeight="1" spans="1:12">
      <c r="A170" s="16"/>
      <c r="B170" s="17"/>
      <c r="C170" s="18"/>
      <c r="D170" s="18"/>
      <c r="E170" s="18"/>
      <c r="F170" s="18"/>
      <c r="G170" s="11" t="s">
        <v>400</v>
      </c>
      <c r="H170" s="15" t="s">
        <v>401</v>
      </c>
      <c r="I170" s="18"/>
      <c r="J170" s="18"/>
      <c r="K170" s="18"/>
      <c r="L170" s="18"/>
    </row>
    <row r="171" ht="35.1" customHeight="1" spans="1:12">
      <c r="A171" s="16"/>
      <c r="B171" s="17"/>
      <c r="C171" s="18"/>
      <c r="D171" s="18"/>
      <c r="E171" s="18"/>
      <c r="F171" s="18"/>
      <c r="G171" s="11" t="s">
        <v>402</v>
      </c>
      <c r="H171" s="15" t="s">
        <v>403</v>
      </c>
      <c r="I171" s="18"/>
      <c r="J171" s="18"/>
      <c r="K171" s="18"/>
      <c r="L171" s="18"/>
    </row>
    <row r="172" ht="35.1" customHeight="1" spans="1:12">
      <c r="A172" s="16"/>
      <c r="B172" s="17"/>
      <c r="C172" s="18"/>
      <c r="D172" s="18"/>
      <c r="E172" s="18"/>
      <c r="F172" s="18"/>
      <c r="G172" s="11" t="s">
        <v>404</v>
      </c>
      <c r="H172" s="15" t="s">
        <v>405</v>
      </c>
      <c r="I172" s="18"/>
      <c r="J172" s="18"/>
      <c r="K172" s="18"/>
      <c r="L172" s="18"/>
    </row>
    <row r="173" ht="35.1" customHeight="1" spans="1:12">
      <c r="A173" s="16"/>
      <c r="B173" s="17"/>
      <c r="C173" s="18"/>
      <c r="D173" s="18"/>
      <c r="E173" s="18"/>
      <c r="F173" s="18"/>
      <c r="G173" s="11" t="s">
        <v>406</v>
      </c>
      <c r="H173" s="15" t="s">
        <v>407</v>
      </c>
      <c r="I173" s="18"/>
      <c r="J173" s="18"/>
      <c r="K173" s="18"/>
      <c r="L173" s="18"/>
    </row>
    <row r="174" ht="24.75" customHeight="1" spans="1:12">
      <c r="A174" s="16"/>
      <c r="B174" s="17"/>
      <c r="C174" s="18"/>
      <c r="D174" s="18"/>
      <c r="E174" s="18"/>
      <c r="F174" s="18"/>
      <c r="G174" s="11" t="s">
        <v>408</v>
      </c>
      <c r="H174" s="41">
        <v>0.98</v>
      </c>
      <c r="I174" s="18"/>
      <c r="J174" s="18"/>
      <c r="K174" s="18"/>
      <c r="L174" s="18"/>
    </row>
    <row r="175" ht="24.75" customHeight="1" spans="1:12">
      <c r="A175" s="16"/>
      <c r="B175" s="17"/>
      <c r="C175" s="18"/>
      <c r="D175" s="18"/>
      <c r="E175" s="18"/>
      <c r="F175" s="18"/>
      <c r="G175" s="11" t="s">
        <v>409</v>
      </c>
      <c r="H175" s="15" t="s">
        <v>410</v>
      </c>
      <c r="I175" s="18"/>
      <c r="J175" s="18"/>
      <c r="K175" s="18"/>
      <c r="L175" s="18"/>
    </row>
    <row r="176" ht="24.75" customHeight="1" spans="1:12">
      <c r="A176" s="16"/>
      <c r="B176" s="17"/>
      <c r="C176" s="18"/>
      <c r="D176" s="18"/>
      <c r="E176" s="18"/>
      <c r="F176" s="18"/>
      <c r="G176" s="11" t="s">
        <v>411</v>
      </c>
      <c r="H176" s="41">
        <v>1</v>
      </c>
      <c r="I176" s="18"/>
      <c r="J176" s="18"/>
      <c r="K176" s="18"/>
      <c r="L176" s="18"/>
    </row>
    <row r="177" ht="24.75" customHeight="1" spans="1:12">
      <c r="A177" s="20"/>
      <c r="B177" s="21"/>
      <c r="C177" s="22"/>
      <c r="D177" s="22"/>
      <c r="E177" s="22"/>
      <c r="F177" s="22"/>
      <c r="G177" s="11" t="s">
        <v>253</v>
      </c>
      <c r="H177" s="41">
        <v>0.95</v>
      </c>
      <c r="I177" s="22"/>
      <c r="J177" s="22"/>
      <c r="K177" s="22"/>
      <c r="L177" s="22"/>
    </row>
    <row r="178" ht="24.75" customHeight="1" spans="1:12">
      <c r="A178" s="12" t="s">
        <v>15</v>
      </c>
      <c r="B178" s="13" t="s">
        <v>412</v>
      </c>
      <c r="C178" s="10">
        <v>2600</v>
      </c>
      <c r="D178" s="10">
        <v>2600</v>
      </c>
      <c r="E178" s="10">
        <v>0</v>
      </c>
      <c r="F178" s="11" t="s">
        <v>413</v>
      </c>
      <c r="G178" s="11" t="s">
        <v>414</v>
      </c>
      <c r="H178" s="15" t="s">
        <v>415</v>
      </c>
      <c r="I178" s="11" t="s">
        <v>336</v>
      </c>
      <c r="J178" s="15" t="s">
        <v>337</v>
      </c>
      <c r="K178" s="11" t="s">
        <v>416</v>
      </c>
      <c r="L178" s="15" t="s">
        <v>417</v>
      </c>
    </row>
    <row r="179" ht="35.1" customHeight="1" spans="1:12">
      <c r="A179" s="16"/>
      <c r="B179" s="17"/>
      <c r="C179" s="18"/>
      <c r="D179" s="18"/>
      <c r="E179" s="18"/>
      <c r="F179" s="18"/>
      <c r="G179" s="11" t="s">
        <v>418</v>
      </c>
      <c r="H179" s="15" t="s">
        <v>419</v>
      </c>
      <c r="I179" s="11" t="s">
        <v>420</v>
      </c>
      <c r="J179" s="15" t="s">
        <v>421</v>
      </c>
      <c r="K179" s="11" t="s">
        <v>422</v>
      </c>
      <c r="L179" s="15" t="s">
        <v>417</v>
      </c>
    </row>
    <row r="180" ht="35.1" customHeight="1" spans="1:12">
      <c r="A180" s="16"/>
      <c r="B180" s="17"/>
      <c r="C180" s="18"/>
      <c r="D180" s="18"/>
      <c r="E180" s="18"/>
      <c r="F180" s="18"/>
      <c r="G180" s="11" t="s">
        <v>336</v>
      </c>
      <c r="H180" s="15" t="s">
        <v>337</v>
      </c>
      <c r="I180" s="11" t="s">
        <v>336</v>
      </c>
      <c r="J180" s="15" t="s">
        <v>337</v>
      </c>
      <c r="K180" s="11" t="s">
        <v>336</v>
      </c>
      <c r="L180" s="15" t="s">
        <v>337</v>
      </c>
    </row>
    <row r="181" ht="35.1" customHeight="1" spans="1:12">
      <c r="A181" s="16"/>
      <c r="B181" s="17"/>
      <c r="C181" s="18"/>
      <c r="D181" s="18"/>
      <c r="E181" s="18"/>
      <c r="F181" s="18"/>
      <c r="G181" s="11" t="s">
        <v>423</v>
      </c>
      <c r="H181" s="15" t="s">
        <v>424</v>
      </c>
      <c r="I181" s="11" t="s">
        <v>336</v>
      </c>
      <c r="J181" s="15" t="s">
        <v>337</v>
      </c>
      <c r="K181" s="18"/>
      <c r="L181" s="18"/>
    </row>
    <row r="182" ht="54" customHeight="1" spans="1:12">
      <c r="A182" s="16"/>
      <c r="B182" s="17"/>
      <c r="C182" s="18"/>
      <c r="D182" s="18"/>
      <c r="E182" s="18"/>
      <c r="F182" s="18"/>
      <c r="G182" s="11" t="s">
        <v>425</v>
      </c>
      <c r="H182" s="15" t="s">
        <v>426</v>
      </c>
      <c r="I182" s="11" t="s">
        <v>427</v>
      </c>
      <c r="J182" s="15" t="s">
        <v>428</v>
      </c>
      <c r="K182" s="18"/>
      <c r="L182" s="18"/>
    </row>
    <row r="183" ht="63" customHeight="1" spans="1:12">
      <c r="A183" s="16"/>
      <c r="B183" s="17"/>
      <c r="C183" s="18"/>
      <c r="D183" s="18"/>
      <c r="E183" s="18"/>
      <c r="F183" s="18"/>
      <c r="G183" s="11" t="s">
        <v>336</v>
      </c>
      <c r="H183" s="15" t="s">
        <v>337</v>
      </c>
      <c r="I183" s="11" t="s">
        <v>429</v>
      </c>
      <c r="J183" s="15" t="s">
        <v>430</v>
      </c>
      <c r="K183" s="18"/>
      <c r="L183" s="18"/>
    </row>
    <row r="184" ht="35.1" customHeight="1" spans="1:12">
      <c r="A184" s="16"/>
      <c r="B184" s="17"/>
      <c r="C184" s="18"/>
      <c r="D184" s="18"/>
      <c r="E184" s="18"/>
      <c r="F184" s="18"/>
      <c r="G184" s="11" t="s">
        <v>336</v>
      </c>
      <c r="H184" s="15" t="s">
        <v>337</v>
      </c>
      <c r="I184" s="11" t="s">
        <v>336</v>
      </c>
      <c r="J184" s="15" t="s">
        <v>337</v>
      </c>
      <c r="K184" s="18"/>
      <c r="L184" s="18"/>
    </row>
    <row r="185" ht="35.1" customHeight="1" spans="1:12">
      <c r="A185" s="20"/>
      <c r="B185" s="21"/>
      <c r="C185" s="22"/>
      <c r="D185" s="22"/>
      <c r="E185" s="22"/>
      <c r="F185" s="22"/>
      <c r="G185" s="11" t="s">
        <v>336</v>
      </c>
      <c r="H185" s="15" t="s">
        <v>337</v>
      </c>
      <c r="I185" s="22"/>
      <c r="J185" s="22"/>
      <c r="K185" s="22"/>
      <c r="L185" s="22"/>
    </row>
    <row r="186" ht="35.25" customHeight="1" spans="1:12">
      <c r="A186" s="12" t="s">
        <v>15</v>
      </c>
      <c r="B186" s="13" t="s">
        <v>309</v>
      </c>
      <c r="C186" s="10">
        <v>1680</v>
      </c>
      <c r="D186" s="10">
        <v>1680</v>
      </c>
      <c r="E186" s="10">
        <v>0</v>
      </c>
      <c r="F186" s="11" t="s">
        <v>413</v>
      </c>
      <c r="G186" s="11" t="s">
        <v>414</v>
      </c>
      <c r="H186" s="15" t="s">
        <v>415</v>
      </c>
      <c r="I186" s="11" t="s">
        <v>336</v>
      </c>
      <c r="J186" s="15" t="s">
        <v>337</v>
      </c>
      <c r="K186" s="11" t="s">
        <v>416</v>
      </c>
      <c r="L186" s="15" t="s">
        <v>417</v>
      </c>
    </row>
    <row r="187" ht="60" customHeight="1" spans="1:12">
      <c r="A187" s="16"/>
      <c r="B187" s="17"/>
      <c r="C187" s="18"/>
      <c r="D187" s="18"/>
      <c r="E187" s="18"/>
      <c r="F187" s="18"/>
      <c r="G187" s="11" t="s">
        <v>336</v>
      </c>
      <c r="H187" s="15" t="s">
        <v>337</v>
      </c>
      <c r="I187" s="11" t="s">
        <v>420</v>
      </c>
      <c r="J187" s="15" t="s">
        <v>421</v>
      </c>
      <c r="K187" s="11" t="s">
        <v>422</v>
      </c>
      <c r="L187" s="15" t="s">
        <v>417</v>
      </c>
    </row>
    <row r="188" ht="35.1" customHeight="1" spans="1:12">
      <c r="A188" s="16"/>
      <c r="B188" s="17"/>
      <c r="C188" s="18"/>
      <c r="D188" s="18"/>
      <c r="E188" s="18"/>
      <c r="F188" s="18"/>
      <c r="G188" s="11" t="s">
        <v>418</v>
      </c>
      <c r="H188" s="15" t="s">
        <v>419</v>
      </c>
      <c r="I188" s="11" t="s">
        <v>336</v>
      </c>
      <c r="J188" s="15" t="s">
        <v>337</v>
      </c>
      <c r="K188" s="11" t="s">
        <v>336</v>
      </c>
      <c r="L188" s="15" t="s">
        <v>337</v>
      </c>
    </row>
    <row r="189" ht="35.1" customHeight="1" spans="1:12">
      <c r="A189" s="16"/>
      <c r="B189" s="17"/>
      <c r="C189" s="18"/>
      <c r="D189" s="18"/>
      <c r="E189" s="18"/>
      <c r="F189" s="18"/>
      <c r="G189" s="11" t="s">
        <v>423</v>
      </c>
      <c r="H189" s="15" t="s">
        <v>424</v>
      </c>
      <c r="I189" s="11" t="s">
        <v>336</v>
      </c>
      <c r="J189" s="15" t="s">
        <v>337</v>
      </c>
      <c r="K189" s="18"/>
      <c r="L189" s="18"/>
    </row>
    <row r="190" ht="35.1" customHeight="1" spans="1:12">
      <c r="A190" s="16"/>
      <c r="B190" s="17"/>
      <c r="C190" s="18"/>
      <c r="D190" s="18"/>
      <c r="E190" s="18"/>
      <c r="F190" s="18"/>
      <c r="G190" s="11" t="s">
        <v>425</v>
      </c>
      <c r="H190" s="15" t="s">
        <v>426</v>
      </c>
      <c r="I190" s="11" t="s">
        <v>427</v>
      </c>
      <c r="J190" s="15" t="s">
        <v>428</v>
      </c>
      <c r="K190" s="18"/>
      <c r="L190" s="18"/>
    </row>
    <row r="191" ht="35.1" customHeight="1" spans="1:12">
      <c r="A191" s="16"/>
      <c r="B191" s="17"/>
      <c r="C191" s="18"/>
      <c r="D191" s="18"/>
      <c r="E191" s="18"/>
      <c r="F191" s="18"/>
      <c r="G191" s="11" t="s">
        <v>336</v>
      </c>
      <c r="H191" s="15" t="s">
        <v>337</v>
      </c>
      <c r="I191" s="11" t="s">
        <v>429</v>
      </c>
      <c r="J191" s="15" t="s">
        <v>430</v>
      </c>
      <c r="K191" s="18"/>
      <c r="L191" s="18"/>
    </row>
    <row r="192" ht="23.25" customHeight="1" spans="1:12">
      <c r="A192" s="16"/>
      <c r="B192" s="17"/>
      <c r="C192" s="18"/>
      <c r="D192" s="18"/>
      <c r="E192" s="18"/>
      <c r="F192" s="18"/>
      <c r="G192" s="11" t="s">
        <v>336</v>
      </c>
      <c r="H192" s="15" t="s">
        <v>337</v>
      </c>
      <c r="I192" s="11" t="s">
        <v>336</v>
      </c>
      <c r="J192" s="15" t="s">
        <v>337</v>
      </c>
      <c r="K192" s="18"/>
      <c r="L192" s="18"/>
    </row>
    <row r="193" ht="23.25" customHeight="1" spans="1:12">
      <c r="A193" s="20"/>
      <c r="B193" s="21"/>
      <c r="C193" s="22"/>
      <c r="D193" s="22"/>
      <c r="E193" s="22"/>
      <c r="F193" s="22"/>
      <c r="G193" s="11" t="s">
        <v>336</v>
      </c>
      <c r="H193" s="15" t="s">
        <v>337</v>
      </c>
      <c r="I193" s="22"/>
      <c r="J193" s="22"/>
      <c r="K193" s="22"/>
      <c r="L193" s="22"/>
    </row>
    <row r="194" ht="21" customHeight="1" spans="1:12">
      <c r="A194" s="12" t="s">
        <v>15</v>
      </c>
      <c r="B194" s="13" t="s">
        <v>261</v>
      </c>
      <c r="C194" s="10">
        <v>35150</v>
      </c>
      <c r="D194" s="10">
        <v>0</v>
      </c>
      <c r="E194" s="10">
        <v>35150</v>
      </c>
      <c r="F194" s="11" t="s">
        <v>431</v>
      </c>
      <c r="G194" s="11" t="s">
        <v>432</v>
      </c>
      <c r="H194" s="15" t="s">
        <v>433</v>
      </c>
      <c r="I194" s="11" t="s">
        <v>15</v>
      </c>
      <c r="J194" s="15" t="s">
        <v>21</v>
      </c>
      <c r="K194" s="11" t="s">
        <v>434</v>
      </c>
      <c r="L194" s="15" t="s">
        <v>435</v>
      </c>
    </row>
    <row r="195" ht="21" customHeight="1" spans="1:12">
      <c r="A195" s="16"/>
      <c r="B195" s="17"/>
      <c r="C195" s="18"/>
      <c r="D195" s="18"/>
      <c r="E195" s="18"/>
      <c r="F195" s="18"/>
      <c r="G195" s="11" t="s">
        <v>436</v>
      </c>
      <c r="H195" s="15" t="s">
        <v>437</v>
      </c>
      <c r="I195" s="18"/>
      <c r="J195" s="18"/>
      <c r="K195" s="18"/>
      <c r="L195" s="18"/>
    </row>
    <row r="196" ht="21" customHeight="1" spans="1:12">
      <c r="A196" s="16"/>
      <c r="B196" s="17"/>
      <c r="C196" s="18"/>
      <c r="D196" s="18"/>
      <c r="E196" s="18"/>
      <c r="F196" s="18"/>
      <c r="G196" s="11" t="s">
        <v>438</v>
      </c>
      <c r="H196" s="15" t="s">
        <v>439</v>
      </c>
      <c r="I196" s="18"/>
      <c r="J196" s="18"/>
      <c r="K196" s="18"/>
      <c r="L196" s="18"/>
    </row>
    <row r="197" ht="21" customHeight="1" spans="1:12">
      <c r="A197" s="16"/>
      <c r="B197" s="17"/>
      <c r="C197" s="18"/>
      <c r="D197" s="18"/>
      <c r="E197" s="18"/>
      <c r="F197" s="18"/>
      <c r="G197" s="11" t="s">
        <v>440</v>
      </c>
      <c r="H197" s="15" t="s">
        <v>441</v>
      </c>
      <c r="I197" s="18"/>
      <c r="J197" s="18"/>
      <c r="K197" s="18"/>
      <c r="L197" s="18"/>
    </row>
    <row r="198" ht="21" customHeight="1" spans="1:12">
      <c r="A198" s="16"/>
      <c r="B198" s="17"/>
      <c r="C198" s="18"/>
      <c r="D198" s="18"/>
      <c r="E198" s="18"/>
      <c r="F198" s="18"/>
      <c r="G198" s="11" t="s">
        <v>442</v>
      </c>
      <c r="H198" s="15" t="s">
        <v>441</v>
      </c>
      <c r="I198" s="18"/>
      <c r="J198" s="18"/>
      <c r="K198" s="18"/>
      <c r="L198" s="18"/>
    </row>
    <row r="199" ht="21" customHeight="1" spans="1:12">
      <c r="A199" s="16"/>
      <c r="B199" s="17"/>
      <c r="C199" s="18"/>
      <c r="D199" s="18"/>
      <c r="E199" s="18"/>
      <c r="F199" s="18"/>
      <c r="G199" s="42" t="s">
        <v>443</v>
      </c>
      <c r="H199" s="43">
        <v>1</v>
      </c>
      <c r="I199" s="18"/>
      <c r="J199" s="18"/>
      <c r="K199" s="18"/>
      <c r="L199" s="18"/>
    </row>
    <row r="200" ht="21" customHeight="1" spans="1:12">
      <c r="A200" s="20"/>
      <c r="B200" s="21"/>
      <c r="C200" s="22"/>
      <c r="D200" s="22"/>
      <c r="E200" s="22"/>
      <c r="F200" s="22"/>
      <c r="G200" s="44"/>
      <c r="H200" s="45"/>
      <c r="I200" s="22"/>
      <c r="J200" s="22"/>
      <c r="K200" s="22"/>
      <c r="L200" s="22"/>
    </row>
    <row r="201" ht="30.75" customHeight="1" spans="1:12">
      <c r="A201" s="12" t="s">
        <v>15</v>
      </c>
      <c r="B201" s="13" t="s">
        <v>305</v>
      </c>
      <c r="C201" s="10">
        <f>SUM(D201:E205)</f>
        <v>436.63</v>
      </c>
      <c r="D201" s="10">
        <v>436.63</v>
      </c>
      <c r="E201" s="10">
        <v>0</v>
      </c>
      <c r="F201" s="11" t="s">
        <v>444</v>
      </c>
      <c r="G201" s="11" t="s">
        <v>445</v>
      </c>
      <c r="H201" s="15" t="s">
        <v>315</v>
      </c>
      <c r="I201" s="11" t="s">
        <v>434</v>
      </c>
      <c r="J201" s="15" t="s">
        <v>130</v>
      </c>
      <c r="K201" s="11" t="s">
        <v>159</v>
      </c>
      <c r="L201" s="15" t="s">
        <v>343</v>
      </c>
    </row>
    <row r="202" ht="30.75" customHeight="1" spans="1:12">
      <c r="A202" s="16"/>
      <c r="B202" s="17"/>
      <c r="C202" s="18"/>
      <c r="D202" s="18"/>
      <c r="E202" s="18"/>
      <c r="F202" s="18"/>
      <c r="G202" s="11" t="s">
        <v>446</v>
      </c>
      <c r="H202" s="15" t="s">
        <v>447</v>
      </c>
      <c r="I202" s="18"/>
      <c r="J202" s="18"/>
      <c r="K202" s="18"/>
      <c r="L202" s="18"/>
    </row>
    <row r="203" ht="23.25" customHeight="1" spans="1:12">
      <c r="A203" s="16"/>
      <c r="B203" s="17"/>
      <c r="C203" s="18"/>
      <c r="D203" s="18"/>
      <c r="E203" s="18"/>
      <c r="F203" s="18"/>
      <c r="G203" s="11" t="s">
        <v>448</v>
      </c>
      <c r="H203" s="15" t="s">
        <v>189</v>
      </c>
      <c r="I203" s="18"/>
      <c r="J203" s="18"/>
      <c r="K203" s="18"/>
      <c r="L203" s="18"/>
    </row>
    <row r="204" ht="23.25" customHeight="1" spans="1:12">
      <c r="A204" s="16"/>
      <c r="B204" s="17"/>
      <c r="C204" s="18"/>
      <c r="D204" s="18"/>
      <c r="E204" s="18"/>
      <c r="F204" s="18"/>
      <c r="G204" s="11" t="s">
        <v>251</v>
      </c>
      <c r="H204" s="15" t="s">
        <v>189</v>
      </c>
      <c r="I204" s="18"/>
      <c r="J204" s="18"/>
      <c r="K204" s="18"/>
      <c r="L204" s="18"/>
    </row>
    <row r="205" ht="23.25" customHeight="1" spans="1:12">
      <c r="A205" s="20"/>
      <c r="B205" s="21"/>
      <c r="C205" s="22"/>
      <c r="D205" s="22"/>
      <c r="E205" s="22"/>
      <c r="F205" s="22"/>
      <c r="G205" s="11" t="s">
        <v>443</v>
      </c>
      <c r="H205" s="15" t="s">
        <v>69</v>
      </c>
      <c r="I205" s="22"/>
      <c r="J205" s="22"/>
      <c r="K205" s="22"/>
      <c r="L205" s="22"/>
    </row>
    <row r="206" ht="23.25" customHeight="1" spans="1:12">
      <c r="A206" s="12" t="s">
        <v>15</v>
      </c>
      <c r="B206" s="13" t="s">
        <v>449</v>
      </c>
      <c r="C206" s="10">
        <v>507.61</v>
      </c>
      <c r="D206" s="10">
        <v>507.61</v>
      </c>
      <c r="E206" s="10">
        <v>0</v>
      </c>
      <c r="F206" s="11" t="s">
        <v>450</v>
      </c>
      <c r="G206" s="11" t="s">
        <v>451</v>
      </c>
      <c r="H206" s="15" t="s">
        <v>69</v>
      </c>
      <c r="I206" s="11" t="s">
        <v>452</v>
      </c>
      <c r="J206" s="15" t="s">
        <v>353</v>
      </c>
      <c r="K206" s="11" t="s">
        <v>342</v>
      </c>
      <c r="L206" s="15" t="s">
        <v>211</v>
      </c>
    </row>
    <row r="207" ht="23.25" customHeight="1" spans="1:12">
      <c r="A207" s="16"/>
      <c r="B207" s="17"/>
      <c r="C207" s="18"/>
      <c r="D207" s="18"/>
      <c r="E207" s="18"/>
      <c r="F207" s="18"/>
      <c r="G207" s="11" t="s">
        <v>453</v>
      </c>
      <c r="H207" s="15" t="s">
        <v>307</v>
      </c>
      <c r="I207" s="11" t="s">
        <v>454</v>
      </c>
      <c r="J207" s="15" t="s">
        <v>69</v>
      </c>
      <c r="K207" s="18"/>
      <c r="L207" s="18"/>
    </row>
    <row r="208" ht="23.25" customHeight="1" spans="1:12">
      <c r="A208" s="16"/>
      <c r="B208" s="17"/>
      <c r="C208" s="18"/>
      <c r="D208" s="18"/>
      <c r="E208" s="18"/>
      <c r="F208" s="18"/>
      <c r="G208" s="11" t="s">
        <v>455</v>
      </c>
      <c r="H208" s="15" t="s">
        <v>456</v>
      </c>
      <c r="I208" s="18"/>
      <c r="J208" s="18"/>
      <c r="K208" s="18"/>
      <c r="L208" s="18"/>
    </row>
    <row r="209" ht="23.25" customHeight="1" spans="1:12">
      <c r="A209" s="16"/>
      <c r="B209" s="17"/>
      <c r="C209" s="18"/>
      <c r="D209" s="18"/>
      <c r="E209" s="18"/>
      <c r="F209" s="18"/>
      <c r="G209" s="11" t="s">
        <v>457</v>
      </c>
      <c r="H209" s="15" t="s">
        <v>69</v>
      </c>
      <c r="I209" s="18"/>
      <c r="J209" s="18"/>
      <c r="K209" s="18"/>
      <c r="L209" s="18"/>
    </row>
    <row r="210" ht="23.25" customHeight="1" spans="1:12">
      <c r="A210" s="20"/>
      <c r="B210" s="21"/>
      <c r="C210" s="22"/>
      <c r="D210" s="22"/>
      <c r="E210" s="22"/>
      <c r="F210" s="22"/>
      <c r="G210" s="11" t="s">
        <v>458</v>
      </c>
      <c r="H210" s="15" t="s">
        <v>459</v>
      </c>
      <c r="I210" s="22"/>
      <c r="J210" s="22"/>
      <c r="K210" s="22"/>
      <c r="L210" s="22"/>
    </row>
    <row r="211" ht="35.1" customHeight="1" spans="1:12">
      <c r="A211" s="12" t="s">
        <v>15</v>
      </c>
      <c r="B211" s="13" t="s">
        <v>460</v>
      </c>
      <c r="C211" s="10">
        <v>3182.82</v>
      </c>
      <c r="D211" s="10">
        <v>3182.82</v>
      </c>
      <c r="E211" s="10">
        <v>0</v>
      </c>
      <c r="F211" s="11" t="s">
        <v>461</v>
      </c>
      <c r="G211" s="11" t="s">
        <v>462</v>
      </c>
      <c r="H211" s="15" t="s">
        <v>463</v>
      </c>
      <c r="I211" s="11" t="s">
        <v>464</v>
      </c>
      <c r="J211" s="15" t="s">
        <v>353</v>
      </c>
      <c r="K211" s="11" t="s">
        <v>342</v>
      </c>
      <c r="L211" s="15" t="s">
        <v>130</v>
      </c>
    </row>
    <row r="212" ht="34.5" customHeight="1" spans="1:12">
      <c r="A212" s="16"/>
      <c r="B212" s="17"/>
      <c r="C212" s="18"/>
      <c r="D212" s="18"/>
      <c r="E212" s="18"/>
      <c r="F212" s="18"/>
      <c r="G212" s="11" t="s">
        <v>465</v>
      </c>
      <c r="H212" s="15" t="s">
        <v>466</v>
      </c>
      <c r="I212" s="11" t="s">
        <v>467</v>
      </c>
      <c r="J212" s="15" t="s">
        <v>353</v>
      </c>
      <c r="K212" s="18"/>
      <c r="L212" s="18"/>
    </row>
    <row r="213" ht="35.1" customHeight="1" spans="1:12">
      <c r="A213" s="16"/>
      <c r="B213" s="17"/>
      <c r="C213" s="18"/>
      <c r="D213" s="18"/>
      <c r="E213" s="18"/>
      <c r="F213" s="18"/>
      <c r="G213" s="11" t="s">
        <v>468</v>
      </c>
      <c r="H213" s="15" t="s">
        <v>469</v>
      </c>
      <c r="I213" s="18"/>
      <c r="J213" s="18"/>
      <c r="K213" s="18"/>
      <c r="L213" s="18"/>
    </row>
    <row r="214" ht="35.1" customHeight="1" spans="1:12">
      <c r="A214" s="16"/>
      <c r="B214" s="17"/>
      <c r="C214" s="18"/>
      <c r="D214" s="18"/>
      <c r="E214" s="18"/>
      <c r="F214" s="18"/>
      <c r="G214" s="11" t="s">
        <v>470</v>
      </c>
      <c r="H214" s="15" t="s">
        <v>69</v>
      </c>
      <c r="I214" s="18"/>
      <c r="J214" s="18"/>
      <c r="K214" s="18"/>
      <c r="L214" s="18"/>
    </row>
    <row r="215" ht="35.1" customHeight="1" spans="1:12">
      <c r="A215" s="20"/>
      <c r="B215" s="21"/>
      <c r="C215" s="22"/>
      <c r="D215" s="22"/>
      <c r="E215" s="22"/>
      <c r="F215" s="22"/>
      <c r="G215" s="11" t="s">
        <v>336</v>
      </c>
      <c r="H215" s="15" t="s">
        <v>337</v>
      </c>
      <c r="I215" s="22"/>
      <c r="J215" s="22"/>
      <c r="K215" s="22"/>
      <c r="L215" s="22"/>
    </row>
    <row r="216" ht="26.25" customHeight="1" spans="1:12">
      <c r="A216" s="12" t="s">
        <v>15</v>
      </c>
      <c r="B216" s="13" t="s">
        <v>471</v>
      </c>
      <c r="C216" s="10">
        <v>472.03</v>
      </c>
      <c r="D216" s="10">
        <v>472.03</v>
      </c>
      <c r="E216" s="10">
        <v>0</v>
      </c>
      <c r="F216" s="11" t="s">
        <v>472</v>
      </c>
      <c r="G216" s="11" t="s">
        <v>462</v>
      </c>
      <c r="H216" s="15" t="s">
        <v>463</v>
      </c>
      <c r="I216" s="11" t="s">
        <v>464</v>
      </c>
      <c r="J216" s="15" t="s">
        <v>353</v>
      </c>
      <c r="K216" s="11" t="s">
        <v>342</v>
      </c>
      <c r="L216" s="15" t="s">
        <v>130</v>
      </c>
    </row>
    <row r="217" ht="26.25" customHeight="1" spans="1:12">
      <c r="A217" s="16"/>
      <c r="B217" s="17"/>
      <c r="C217" s="18"/>
      <c r="D217" s="18"/>
      <c r="E217" s="18"/>
      <c r="F217" s="18"/>
      <c r="G217" s="11" t="s">
        <v>465</v>
      </c>
      <c r="H217" s="15" t="s">
        <v>466</v>
      </c>
      <c r="I217" s="11" t="s">
        <v>467</v>
      </c>
      <c r="J217" s="15" t="s">
        <v>353</v>
      </c>
      <c r="K217" s="18"/>
      <c r="L217" s="18"/>
    </row>
    <row r="218" ht="26.25" customHeight="1" spans="1:12">
      <c r="A218" s="16"/>
      <c r="B218" s="17"/>
      <c r="C218" s="18"/>
      <c r="D218" s="18"/>
      <c r="E218" s="18"/>
      <c r="F218" s="18"/>
      <c r="G218" s="11" t="s">
        <v>468</v>
      </c>
      <c r="H218" s="15" t="s">
        <v>469</v>
      </c>
      <c r="I218" s="18"/>
      <c r="J218" s="18"/>
      <c r="K218" s="18"/>
      <c r="L218" s="18"/>
    </row>
    <row r="219" ht="26.25" customHeight="1" spans="1:12">
      <c r="A219" s="16"/>
      <c r="B219" s="17"/>
      <c r="C219" s="18"/>
      <c r="D219" s="18"/>
      <c r="E219" s="18"/>
      <c r="F219" s="18"/>
      <c r="G219" s="11" t="s">
        <v>470</v>
      </c>
      <c r="H219" s="15" t="s">
        <v>69</v>
      </c>
      <c r="I219" s="18"/>
      <c r="J219" s="18"/>
      <c r="K219" s="18"/>
      <c r="L219" s="18"/>
    </row>
    <row r="220" ht="26.25" customHeight="1" spans="1:12">
      <c r="A220" s="20"/>
      <c r="B220" s="21"/>
      <c r="C220" s="22"/>
      <c r="D220" s="22"/>
      <c r="E220" s="22"/>
      <c r="F220" s="22"/>
      <c r="G220" s="11" t="s">
        <v>336</v>
      </c>
      <c r="H220" s="15" t="s">
        <v>337</v>
      </c>
      <c r="I220" s="22"/>
      <c r="J220" s="22"/>
      <c r="K220" s="22"/>
      <c r="L220" s="22"/>
    </row>
    <row r="221" ht="27" customHeight="1" spans="1:12">
      <c r="A221" s="12" t="s">
        <v>15</v>
      </c>
      <c r="B221" s="13" t="s">
        <v>473</v>
      </c>
      <c r="C221" s="10">
        <v>198.72</v>
      </c>
      <c r="D221" s="10">
        <v>198.72</v>
      </c>
      <c r="E221" s="10">
        <v>0</v>
      </c>
      <c r="F221" s="11" t="s">
        <v>474</v>
      </c>
      <c r="G221" s="11" t="s">
        <v>475</v>
      </c>
      <c r="H221" s="15" t="s">
        <v>476</v>
      </c>
      <c r="I221" s="11" t="s">
        <v>477</v>
      </c>
      <c r="J221" s="15" t="s">
        <v>478</v>
      </c>
      <c r="K221" s="11" t="s">
        <v>479</v>
      </c>
      <c r="L221" s="15" t="s">
        <v>353</v>
      </c>
    </row>
    <row r="222" ht="27" customHeight="1" spans="1:12">
      <c r="A222" s="16"/>
      <c r="B222" s="17"/>
      <c r="C222" s="18"/>
      <c r="D222" s="18"/>
      <c r="E222" s="18"/>
      <c r="F222" s="18"/>
      <c r="G222" s="11" t="s">
        <v>480</v>
      </c>
      <c r="H222" s="15" t="s">
        <v>481</v>
      </c>
      <c r="I222" s="11" t="s">
        <v>482</v>
      </c>
      <c r="J222" s="15" t="s">
        <v>483</v>
      </c>
      <c r="K222" s="18"/>
      <c r="L222" s="18"/>
    </row>
    <row r="223" ht="27" customHeight="1" spans="1:12">
      <c r="A223" s="16"/>
      <c r="B223" s="17"/>
      <c r="C223" s="18"/>
      <c r="D223" s="18"/>
      <c r="E223" s="18"/>
      <c r="F223" s="18"/>
      <c r="G223" s="11" t="s">
        <v>484</v>
      </c>
      <c r="H223" s="15" t="s">
        <v>485</v>
      </c>
      <c r="I223" s="18"/>
      <c r="J223" s="18"/>
      <c r="K223" s="18"/>
      <c r="L223" s="18"/>
    </row>
    <row r="224" ht="27" customHeight="1" spans="1:12">
      <c r="A224" s="16"/>
      <c r="B224" s="17"/>
      <c r="C224" s="18"/>
      <c r="D224" s="18"/>
      <c r="E224" s="18"/>
      <c r="F224" s="18"/>
      <c r="G224" s="11" t="s">
        <v>486</v>
      </c>
      <c r="H224" s="15" t="s">
        <v>69</v>
      </c>
      <c r="I224" s="18"/>
      <c r="J224" s="18"/>
      <c r="K224" s="18"/>
      <c r="L224" s="18"/>
    </row>
    <row r="225" ht="27" customHeight="1" spans="1:12">
      <c r="A225" s="20"/>
      <c r="B225" s="21"/>
      <c r="C225" s="22"/>
      <c r="D225" s="22"/>
      <c r="E225" s="22"/>
      <c r="F225" s="22"/>
      <c r="G225" s="11" t="s">
        <v>487</v>
      </c>
      <c r="H225" s="15" t="s">
        <v>21</v>
      </c>
      <c r="I225" s="22"/>
      <c r="J225" s="22"/>
      <c r="K225" s="22"/>
      <c r="L225" s="22"/>
    </row>
    <row r="226" ht="27" customHeight="1" spans="1:12">
      <c r="A226" s="12" t="s">
        <v>15</v>
      </c>
      <c r="B226" s="13" t="s">
        <v>488</v>
      </c>
      <c r="C226" s="10">
        <f>SUM(D226:E230)</f>
        <v>154.26</v>
      </c>
      <c r="D226" s="10">
        <v>154.26</v>
      </c>
      <c r="E226" s="10">
        <v>0</v>
      </c>
      <c r="F226" s="11" t="s">
        <v>444</v>
      </c>
      <c r="G226" s="11" t="s">
        <v>445</v>
      </c>
      <c r="H226" s="15" t="s">
        <v>307</v>
      </c>
      <c r="I226" s="11" t="s">
        <v>434</v>
      </c>
      <c r="J226" s="15" t="s">
        <v>130</v>
      </c>
      <c r="K226" s="11" t="s">
        <v>159</v>
      </c>
      <c r="L226" s="15" t="s">
        <v>343</v>
      </c>
    </row>
    <row r="227" ht="35.1" customHeight="1" spans="1:12">
      <c r="A227" s="16"/>
      <c r="B227" s="17"/>
      <c r="C227" s="18"/>
      <c r="D227" s="18"/>
      <c r="E227" s="18"/>
      <c r="F227" s="18"/>
      <c r="G227" s="11" t="s">
        <v>446</v>
      </c>
      <c r="H227" s="15" t="s">
        <v>489</v>
      </c>
      <c r="I227" s="18"/>
      <c r="J227" s="18"/>
      <c r="K227" s="18"/>
      <c r="L227" s="18"/>
    </row>
    <row r="228" ht="26.25" customHeight="1" spans="1:12">
      <c r="A228" s="16"/>
      <c r="B228" s="17"/>
      <c r="C228" s="18"/>
      <c r="D228" s="18"/>
      <c r="E228" s="18"/>
      <c r="F228" s="18"/>
      <c r="G228" s="11" t="s">
        <v>448</v>
      </c>
      <c r="H228" s="15" t="s">
        <v>189</v>
      </c>
      <c r="I228" s="18"/>
      <c r="J228" s="18"/>
      <c r="K228" s="18"/>
      <c r="L228" s="18"/>
    </row>
    <row r="229" ht="26.25" customHeight="1" spans="1:12">
      <c r="A229" s="16"/>
      <c r="B229" s="17"/>
      <c r="C229" s="18"/>
      <c r="D229" s="18"/>
      <c r="E229" s="18"/>
      <c r="F229" s="18"/>
      <c r="G229" s="11" t="s">
        <v>251</v>
      </c>
      <c r="H229" s="15" t="s">
        <v>189</v>
      </c>
      <c r="I229" s="18"/>
      <c r="J229" s="18"/>
      <c r="K229" s="18"/>
      <c r="L229" s="18"/>
    </row>
    <row r="230" ht="26.25" customHeight="1" spans="1:12">
      <c r="A230" s="20"/>
      <c r="B230" s="21"/>
      <c r="C230" s="22"/>
      <c r="D230" s="22"/>
      <c r="E230" s="22"/>
      <c r="F230" s="22"/>
      <c r="G230" s="11" t="s">
        <v>443</v>
      </c>
      <c r="H230" s="15" t="s">
        <v>69</v>
      </c>
      <c r="I230" s="22"/>
      <c r="J230" s="22"/>
      <c r="K230" s="22"/>
      <c r="L230" s="22"/>
    </row>
    <row r="231" ht="135.75" customHeight="1" spans="1:12">
      <c r="A231" s="12" t="s">
        <v>15</v>
      </c>
      <c r="B231" s="13" t="s">
        <v>490</v>
      </c>
      <c r="C231" s="10">
        <v>966.04</v>
      </c>
      <c r="D231" s="10">
        <v>966.04</v>
      </c>
      <c r="E231" s="10">
        <v>0</v>
      </c>
      <c r="F231" s="11" t="s">
        <v>491</v>
      </c>
      <c r="G231" s="11" t="s">
        <v>492</v>
      </c>
      <c r="H231" s="15" t="s">
        <v>493</v>
      </c>
      <c r="I231" s="11" t="s">
        <v>494</v>
      </c>
      <c r="J231" s="15" t="s">
        <v>495</v>
      </c>
      <c r="K231" s="11" t="s">
        <v>159</v>
      </c>
      <c r="L231" s="15" t="s">
        <v>496</v>
      </c>
    </row>
    <row r="232" ht="83.1" customHeight="1" spans="1:12">
      <c r="A232" s="16"/>
      <c r="B232" s="17"/>
      <c r="C232" s="18"/>
      <c r="D232" s="18"/>
      <c r="E232" s="18"/>
      <c r="F232" s="18"/>
      <c r="G232" s="11" t="s">
        <v>497</v>
      </c>
      <c r="H232" s="15" t="s">
        <v>498</v>
      </c>
      <c r="I232" s="11" t="s">
        <v>499</v>
      </c>
      <c r="J232" s="15" t="s">
        <v>500</v>
      </c>
      <c r="K232" s="18"/>
      <c r="L232" s="18"/>
    </row>
    <row r="233" ht="24.75" customHeight="1" spans="1:12">
      <c r="A233" s="16"/>
      <c r="B233" s="17"/>
      <c r="C233" s="18"/>
      <c r="D233" s="18"/>
      <c r="E233" s="18"/>
      <c r="F233" s="18"/>
      <c r="G233" s="11" t="s">
        <v>501</v>
      </c>
      <c r="H233" s="15" t="s">
        <v>502</v>
      </c>
      <c r="I233" s="18"/>
      <c r="J233" s="18"/>
      <c r="K233" s="18"/>
      <c r="L233" s="18"/>
    </row>
    <row r="234" ht="24.75" customHeight="1" spans="1:12">
      <c r="A234" s="16"/>
      <c r="B234" s="17"/>
      <c r="C234" s="18"/>
      <c r="D234" s="18"/>
      <c r="E234" s="18"/>
      <c r="F234" s="18"/>
      <c r="G234" s="11" t="s">
        <v>503</v>
      </c>
      <c r="H234" s="15" t="s">
        <v>504</v>
      </c>
      <c r="I234" s="18"/>
      <c r="J234" s="18"/>
      <c r="K234" s="18"/>
      <c r="L234" s="18"/>
    </row>
    <row r="235" ht="24.75" customHeight="1" spans="1:12">
      <c r="A235" s="16"/>
      <c r="B235" s="17"/>
      <c r="C235" s="18"/>
      <c r="D235" s="18"/>
      <c r="E235" s="18"/>
      <c r="F235" s="18"/>
      <c r="G235" s="11" t="s">
        <v>505</v>
      </c>
      <c r="H235" s="15" t="s">
        <v>506</v>
      </c>
      <c r="I235" s="18"/>
      <c r="J235" s="18"/>
      <c r="K235" s="18"/>
      <c r="L235" s="18"/>
    </row>
    <row r="236" ht="35.1" customHeight="1" spans="1:12">
      <c r="A236" s="16"/>
      <c r="B236" s="17"/>
      <c r="C236" s="18"/>
      <c r="D236" s="18"/>
      <c r="E236" s="18"/>
      <c r="F236" s="18"/>
      <c r="G236" s="11" t="s">
        <v>507</v>
      </c>
      <c r="H236" s="15" t="s">
        <v>69</v>
      </c>
      <c r="I236" s="18"/>
      <c r="J236" s="18"/>
      <c r="K236" s="18"/>
      <c r="L236" s="18"/>
    </row>
    <row r="237" ht="42" customHeight="1" spans="1:12">
      <c r="A237" s="20"/>
      <c r="B237" s="21"/>
      <c r="C237" s="22"/>
      <c r="D237" s="22"/>
      <c r="E237" s="22"/>
      <c r="F237" s="22"/>
      <c r="G237" s="11" t="s">
        <v>508</v>
      </c>
      <c r="H237" s="15" t="s">
        <v>509</v>
      </c>
      <c r="I237" s="22"/>
      <c r="J237" s="22"/>
      <c r="K237" s="22"/>
      <c r="L237" s="22"/>
    </row>
    <row r="238" ht="35.1" customHeight="1" spans="1:12">
      <c r="A238" s="12" t="s">
        <v>15</v>
      </c>
      <c r="B238" s="13" t="s">
        <v>510</v>
      </c>
      <c r="C238" s="10">
        <f>SUM(D238:E242)</f>
        <v>1023.29</v>
      </c>
      <c r="D238" s="10">
        <v>1023.29</v>
      </c>
      <c r="E238" s="10">
        <v>0</v>
      </c>
      <c r="F238" s="11" t="s">
        <v>511</v>
      </c>
      <c r="G238" s="11" t="s">
        <v>512</v>
      </c>
      <c r="H238" s="15" t="s">
        <v>513</v>
      </c>
      <c r="I238" s="11" t="s">
        <v>514</v>
      </c>
      <c r="J238" s="15" t="s">
        <v>353</v>
      </c>
      <c r="K238" s="11" t="s">
        <v>515</v>
      </c>
      <c r="L238" s="15" t="s">
        <v>353</v>
      </c>
    </row>
    <row r="239" ht="35.1" customHeight="1" spans="1:12">
      <c r="A239" s="16"/>
      <c r="B239" s="17"/>
      <c r="C239" s="18"/>
      <c r="D239" s="18"/>
      <c r="E239" s="18"/>
      <c r="F239" s="18"/>
      <c r="G239" s="11" t="s">
        <v>516</v>
      </c>
      <c r="H239" s="15" t="s">
        <v>517</v>
      </c>
      <c r="I239" s="11" t="s">
        <v>518</v>
      </c>
      <c r="J239" s="15" t="s">
        <v>519</v>
      </c>
      <c r="K239" s="18"/>
      <c r="L239" s="18"/>
    </row>
    <row r="240" ht="35.1" customHeight="1" spans="1:12">
      <c r="A240" s="16"/>
      <c r="B240" s="17"/>
      <c r="C240" s="18"/>
      <c r="D240" s="18"/>
      <c r="E240" s="18"/>
      <c r="F240" s="18"/>
      <c r="G240" s="11" t="s">
        <v>468</v>
      </c>
      <c r="H240" s="15" t="s">
        <v>520</v>
      </c>
      <c r="I240" s="18"/>
      <c r="J240" s="18"/>
      <c r="K240" s="18"/>
      <c r="L240" s="18"/>
    </row>
    <row r="241" ht="35.1" customHeight="1" spans="1:12">
      <c r="A241" s="16"/>
      <c r="B241" s="17"/>
      <c r="C241" s="18"/>
      <c r="D241" s="18"/>
      <c r="E241" s="18"/>
      <c r="F241" s="18"/>
      <c r="G241" s="11" t="s">
        <v>521</v>
      </c>
      <c r="H241" s="15" t="s">
        <v>69</v>
      </c>
      <c r="I241" s="18"/>
      <c r="J241" s="18"/>
      <c r="K241" s="18"/>
      <c r="L241" s="18"/>
    </row>
    <row r="242" ht="35.1" customHeight="1" spans="1:12">
      <c r="A242" s="20"/>
      <c r="B242" s="21"/>
      <c r="C242" s="22"/>
      <c r="D242" s="22"/>
      <c r="E242" s="22"/>
      <c r="F242" s="22"/>
      <c r="G242" s="11" t="s">
        <v>522</v>
      </c>
      <c r="H242" s="15" t="s">
        <v>69</v>
      </c>
      <c r="I242" s="22"/>
      <c r="J242" s="22"/>
      <c r="K242" s="22"/>
      <c r="L242" s="22"/>
    </row>
    <row r="243" ht="37.5" customHeight="1" spans="1:12">
      <c r="A243" s="12" t="s">
        <v>15</v>
      </c>
      <c r="B243" s="13" t="s">
        <v>282</v>
      </c>
      <c r="C243" s="10">
        <v>1197.11</v>
      </c>
      <c r="D243" s="10">
        <v>1197.11</v>
      </c>
      <c r="E243" s="10">
        <v>0</v>
      </c>
      <c r="F243" s="11" t="s">
        <v>523</v>
      </c>
      <c r="G243" s="11" t="s">
        <v>524</v>
      </c>
      <c r="H243" s="15" t="s">
        <v>525</v>
      </c>
      <c r="I243" s="11" t="s">
        <v>526</v>
      </c>
      <c r="J243" s="15" t="s">
        <v>353</v>
      </c>
      <c r="K243" s="11" t="s">
        <v>342</v>
      </c>
      <c r="L243" s="15" t="s">
        <v>353</v>
      </c>
    </row>
    <row r="244" ht="24" customHeight="1" spans="1:12">
      <c r="A244" s="16"/>
      <c r="B244" s="17"/>
      <c r="C244" s="18"/>
      <c r="D244" s="18"/>
      <c r="E244" s="18"/>
      <c r="F244" s="18"/>
      <c r="G244" s="11" t="s">
        <v>527</v>
      </c>
      <c r="H244" s="15" t="s">
        <v>525</v>
      </c>
      <c r="I244" s="11" t="s">
        <v>528</v>
      </c>
      <c r="J244" s="15" t="s">
        <v>353</v>
      </c>
      <c r="K244" s="18"/>
      <c r="L244" s="18"/>
    </row>
    <row r="245" ht="24" customHeight="1" spans="1:12">
      <c r="A245" s="16"/>
      <c r="B245" s="17"/>
      <c r="C245" s="18"/>
      <c r="D245" s="18"/>
      <c r="E245" s="18"/>
      <c r="F245" s="18"/>
      <c r="G245" s="11" t="s">
        <v>529</v>
      </c>
      <c r="H245" s="15" t="s">
        <v>530</v>
      </c>
      <c r="I245" s="18"/>
      <c r="J245" s="18"/>
      <c r="K245" s="18"/>
      <c r="L245" s="18"/>
    </row>
    <row r="246" ht="24" customHeight="1" spans="1:12">
      <c r="A246" s="16"/>
      <c r="B246" s="17"/>
      <c r="C246" s="18"/>
      <c r="D246" s="18"/>
      <c r="E246" s="18"/>
      <c r="F246" s="18"/>
      <c r="G246" s="11" t="s">
        <v>531</v>
      </c>
      <c r="H246" s="15" t="s">
        <v>69</v>
      </c>
      <c r="I246" s="18"/>
      <c r="J246" s="18"/>
      <c r="K246" s="18"/>
      <c r="L246" s="18"/>
    </row>
    <row r="247" ht="24" customHeight="1" spans="1:12">
      <c r="A247" s="20"/>
      <c r="B247" s="21"/>
      <c r="C247" s="22"/>
      <c r="D247" s="22"/>
      <c r="E247" s="22"/>
      <c r="F247" s="22"/>
      <c r="G247" s="11" t="s">
        <v>532</v>
      </c>
      <c r="H247" s="15" t="s">
        <v>130</v>
      </c>
      <c r="I247" s="22"/>
      <c r="J247" s="22"/>
      <c r="K247" s="22"/>
      <c r="L247" s="22"/>
    </row>
    <row r="248" ht="77.1" customHeight="1" spans="1:12">
      <c r="A248" s="12" t="s">
        <v>15</v>
      </c>
      <c r="B248" s="13" t="s">
        <v>205</v>
      </c>
      <c r="C248" s="10">
        <v>1766</v>
      </c>
      <c r="D248" s="10">
        <v>0</v>
      </c>
      <c r="E248" s="10">
        <v>1766</v>
      </c>
      <c r="F248" s="11" t="s">
        <v>533</v>
      </c>
      <c r="G248" s="11" t="s">
        <v>534</v>
      </c>
      <c r="H248" s="15" t="s">
        <v>535</v>
      </c>
      <c r="I248" s="11" t="s">
        <v>536</v>
      </c>
      <c r="J248" s="15" t="s">
        <v>500</v>
      </c>
      <c r="K248" s="11" t="s">
        <v>159</v>
      </c>
      <c r="L248" s="15" t="s">
        <v>496</v>
      </c>
    </row>
    <row r="249" ht="131.25" customHeight="1" spans="1:12">
      <c r="A249" s="16"/>
      <c r="B249" s="17"/>
      <c r="C249" s="18"/>
      <c r="D249" s="18"/>
      <c r="E249" s="18"/>
      <c r="F249" s="18"/>
      <c r="G249" s="11" t="s">
        <v>537</v>
      </c>
      <c r="H249" s="15" t="s">
        <v>538</v>
      </c>
      <c r="I249" s="11" t="s">
        <v>539</v>
      </c>
      <c r="J249" s="15" t="s">
        <v>495</v>
      </c>
      <c r="K249" s="18"/>
      <c r="L249" s="18"/>
    </row>
    <row r="250" ht="72.75" customHeight="1" spans="1:12">
      <c r="A250" s="16"/>
      <c r="B250" s="17"/>
      <c r="C250" s="18"/>
      <c r="D250" s="18"/>
      <c r="E250" s="18"/>
      <c r="F250" s="18"/>
      <c r="G250" s="11" t="s">
        <v>540</v>
      </c>
      <c r="H250" s="15" t="s">
        <v>541</v>
      </c>
      <c r="I250" s="11" t="s">
        <v>542</v>
      </c>
      <c r="J250" s="15" t="s">
        <v>543</v>
      </c>
      <c r="K250" s="18"/>
      <c r="L250" s="18"/>
    </row>
    <row r="251" ht="78" customHeight="1" spans="1:12">
      <c r="A251" s="16"/>
      <c r="B251" s="17"/>
      <c r="C251" s="18"/>
      <c r="D251" s="18"/>
      <c r="E251" s="18"/>
      <c r="F251" s="18"/>
      <c r="G251" s="11" t="s">
        <v>544</v>
      </c>
      <c r="H251" s="15" t="s">
        <v>69</v>
      </c>
      <c r="I251" s="11" t="s">
        <v>545</v>
      </c>
      <c r="J251" s="15" t="s">
        <v>500</v>
      </c>
      <c r="K251" s="18"/>
      <c r="L251" s="18"/>
    </row>
    <row r="252" ht="48.75" customHeight="1" spans="1:12">
      <c r="A252" s="16"/>
      <c r="B252" s="17"/>
      <c r="C252" s="18"/>
      <c r="D252" s="18"/>
      <c r="E252" s="18"/>
      <c r="F252" s="18"/>
      <c r="G252" s="11" t="s">
        <v>508</v>
      </c>
      <c r="H252" s="15" t="s">
        <v>546</v>
      </c>
      <c r="I252" s="18"/>
      <c r="J252" s="18"/>
      <c r="K252" s="18"/>
      <c r="L252" s="18"/>
    </row>
    <row r="253" ht="35.1" customHeight="1" spans="1:12">
      <c r="A253" s="20"/>
      <c r="B253" s="21"/>
      <c r="C253" s="22"/>
      <c r="D253" s="22"/>
      <c r="E253" s="22"/>
      <c r="F253" s="22"/>
      <c r="G253" s="11" t="s">
        <v>547</v>
      </c>
      <c r="H253" s="15" t="s">
        <v>548</v>
      </c>
      <c r="I253" s="22"/>
      <c r="J253" s="22"/>
      <c r="K253" s="22"/>
      <c r="L253" s="22"/>
    </row>
    <row r="254" ht="35.1" customHeight="1" spans="1:12">
      <c r="A254" s="12" t="s">
        <v>15</v>
      </c>
      <c r="B254" s="13" t="s">
        <v>220</v>
      </c>
      <c r="C254" s="10">
        <v>16760</v>
      </c>
      <c r="D254" s="10">
        <v>2080</v>
      </c>
      <c r="E254" s="10">
        <v>14680</v>
      </c>
      <c r="F254" s="11" t="s">
        <v>549</v>
      </c>
      <c r="G254" s="11" t="s">
        <v>550</v>
      </c>
      <c r="H254" s="15" t="s">
        <v>551</v>
      </c>
      <c r="I254" s="11" t="s">
        <v>552</v>
      </c>
      <c r="J254" s="15" t="s">
        <v>552</v>
      </c>
      <c r="K254" s="11"/>
      <c r="L254" s="15"/>
    </row>
    <row r="255" ht="30" customHeight="1" spans="1:12">
      <c r="A255" s="12" t="s">
        <v>15</v>
      </c>
      <c r="B255" s="13" t="s">
        <v>241</v>
      </c>
      <c r="C255" s="10">
        <v>198</v>
      </c>
      <c r="D255" s="10">
        <v>0</v>
      </c>
      <c r="E255" s="10">
        <v>198</v>
      </c>
      <c r="F255" s="11" t="s">
        <v>553</v>
      </c>
      <c r="G255" s="11" t="s">
        <v>554</v>
      </c>
      <c r="H255" s="15" t="s">
        <v>555</v>
      </c>
      <c r="I255" s="11"/>
      <c r="J255" s="15"/>
      <c r="K255" s="11" t="s">
        <v>159</v>
      </c>
      <c r="L255" s="15" t="s">
        <v>343</v>
      </c>
    </row>
    <row r="256" ht="30" customHeight="1" spans="1:12">
      <c r="A256" s="16"/>
      <c r="B256" s="17"/>
      <c r="C256" s="18"/>
      <c r="D256" s="18"/>
      <c r="E256" s="18"/>
      <c r="F256" s="18"/>
      <c r="G256" s="11" t="s">
        <v>251</v>
      </c>
      <c r="H256" s="15" t="s">
        <v>69</v>
      </c>
      <c r="I256" s="11" t="s">
        <v>556</v>
      </c>
      <c r="J256" s="15" t="s">
        <v>555</v>
      </c>
      <c r="K256" s="18"/>
      <c r="L256" s="18"/>
    </row>
    <row r="257" ht="30" customHeight="1" spans="1:12">
      <c r="A257" s="16"/>
      <c r="B257" s="17"/>
      <c r="C257" s="18"/>
      <c r="D257" s="18"/>
      <c r="E257" s="18"/>
      <c r="F257" s="18"/>
      <c r="G257" s="11" t="s">
        <v>443</v>
      </c>
      <c r="H257" s="15" t="s">
        <v>69</v>
      </c>
      <c r="I257" s="11"/>
      <c r="J257" s="15"/>
      <c r="K257" s="18"/>
      <c r="L257" s="18"/>
    </row>
    <row r="258" ht="60" customHeight="1" spans="1:12">
      <c r="A258" s="12" t="s">
        <v>15</v>
      </c>
      <c r="B258" s="13" t="s">
        <v>194</v>
      </c>
      <c r="C258" s="10">
        <v>3038</v>
      </c>
      <c r="D258" s="10">
        <v>0</v>
      </c>
      <c r="E258" s="10">
        <v>3038</v>
      </c>
      <c r="F258" s="11" t="s">
        <v>557</v>
      </c>
      <c r="G258" s="11" t="s">
        <v>558</v>
      </c>
      <c r="H258" s="15" t="s">
        <v>559</v>
      </c>
      <c r="I258" s="11" t="s">
        <v>336</v>
      </c>
      <c r="J258" s="15" t="s">
        <v>337</v>
      </c>
      <c r="K258" s="11" t="s">
        <v>342</v>
      </c>
      <c r="L258" s="15" t="s">
        <v>69</v>
      </c>
    </row>
    <row r="259" ht="39" customHeight="1" spans="1:12">
      <c r="A259" s="16"/>
      <c r="B259" s="17"/>
      <c r="C259" s="18"/>
      <c r="D259" s="18"/>
      <c r="E259" s="18"/>
      <c r="F259" s="18"/>
      <c r="G259" s="11" t="s">
        <v>560</v>
      </c>
      <c r="H259" s="15" t="s">
        <v>561</v>
      </c>
      <c r="I259" s="11" t="s">
        <v>562</v>
      </c>
      <c r="J259" s="15" t="s">
        <v>563</v>
      </c>
      <c r="K259" s="11" t="s">
        <v>336</v>
      </c>
      <c r="L259" s="15" t="s">
        <v>337</v>
      </c>
    </row>
    <row r="260" ht="54.75" customHeight="1" spans="1:12">
      <c r="A260" s="16"/>
      <c r="B260" s="17"/>
      <c r="C260" s="18"/>
      <c r="D260" s="18"/>
      <c r="E260" s="18"/>
      <c r="F260" s="18"/>
      <c r="G260" s="11" t="s">
        <v>564</v>
      </c>
      <c r="H260" s="15" t="s">
        <v>565</v>
      </c>
      <c r="I260" s="11" t="s">
        <v>336</v>
      </c>
      <c r="J260" s="15" t="s">
        <v>337</v>
      </c>
      <c r="K260" s="18"/>
      <c r="L260" s="18"/>
    </row>
    <row r="261" ht="55.5" customHeight="1" spans="1:12">
      <c r="A261" s="16"/>
      <c r="B261" s="17"/>
      <c r="C261" s="18"/>
      <c r="D261" s="18"/>
      <c r="E261" s="18"/>
      <c r="F261" s="18"/>
      <c r="G261" s="11" t="s">
        <v>566</v>
      </c>
      <c r="H261" s="15" t="s">
        <v>567</v>
      </c>
      <c r="I261" s="11" t="s">
        <v>336</v>
      </c>
      <c r="J261" s="15" t="s">
        <v>337</v>
      </c>
      <c r="K261" s="18"/>
      <c r="L261" s="18"/>
    </row>
    <row r="262" ht="54.75" customHeight="1" spans="1:12">
      <c r="A262" s="16"/>
      <c r="B262" s="17"/>
      <c r="C262" s="18"/>
      <c r="D262" s="18"/>
      <c r="E262" s="18"/>
      <c r="F262" s="18"/>
      <c r="G262" s="11" t="s">
        <v>568</v>
      </c>
      <c r="H262" s="15" t="s">
        <v>569</v>
      </c>
      <c r="I262" s="11" t="s">
        <v>336</v>
      </c>
      <c r="J262" s="15" t="s">
        <v>337</v>
      </c>
      <c r="K262" s="18"/>
      <c r="L262" s="18"/>
    </row>
    <row r="263" ht="48.75" customHeight="1" spans="1:12">
      <c r="A263" s="16"/>
      <c r="B263" s="17"/>
      <c r="C263" s="18"/>
      <c r="D263" s="18"/>
      <c r="E263" s="18"/>
      <c r="F263" s="18"/>
      <c r="G263" s="11" t="s">
        <v>570</v>
      </c>
      <c r="H263" s="15" t="s">
        <v>571</v>
      </c>
      <c r="I263" s="18"/>
      <c r="J263" s="18"/>
      <c r="K263" s="18"/>
      <c r="L263" s="18"/>
    </row>
    <row r="264" ht="29.25" customHeight="1" spans="1:12">
      <c r="A264" s="16"/>
      <c r="B264" s="17"/>
      <c r="C264" s="18"/>
      <c r="D264" s="18"/>
      <c r="E264" s="18"/>
      <c r="F264" s="18"/>
      <c r="G264" s="11" t="s">
        <v>572</v>
      </c>
      <c r="H264" s="15" t="s">
        <v>573</v>
      </c>
      <c r="I264" s="18"/>
      <c r="J264" s="18"/>
      <c r="K264" s="18"/>
      <c r="L264" s="18"/>
    </row>
    <row r="265" ht="61.5" customHeight="1" spans="1:12">
      <c r="A265" s="16"/>
      <c r="B265" s="17"/>
      <c r="C265" s="18"/>
      <c r="D265" s="18"/>
      <c r="E265" s="18"/>
      <c r="F265" s="18"/>
      <c r="G265" s="11" t="s">
        <v>574</v>
      </c>
      <c r="H265" s="15" t="s">
        <v>575</v>
      </c>
      <c r="I265" s="18"/>
      <c r="J265" s="18"/>
      <c r="K265" s="18"/>
      <c r="L265" s="18"/>
    </row>
    <row r="266" ht="25.5" customHeight="1" spans="1:12">
      <c r="A266" s="20"/>
      <c r="B266" s="21"/>
      <c r="C266" s="22"/>
      <c r="D266" s="22"/>
      <c r="E266" s="22"/>
      <c r="F266" s="22"/>
      <c r="G266" s="11" t="s">
        <v>336</v>
      </c>
      <c r="H266" s="15" t="s">
        <v>337</v>
      </c>
      <c r="I266" s="22"/>
      <c r="J266" s="22"/>
      <c r="K266" s="22"/>
      <c r="L266" s="22"/>
    </row>
    <row r="267" ht="26.25" customHeight="1" spans="1:12">
      <c r="A267" s="12" t="s">
        <v>15</v>
      </c>
      <c r="B267" s="13" t="s">
        <v>278</v>
      </c>
      <c r="C267" s="10">
        <v>1101.5</v>
      </c>
      <c r="D267" s="10">
        <v>1101.5</v>
      </c>
      <c r="E267" s="10">
        <v>0</v>
      </c>
      <c r="F267" s="11" t="s">
        <v>576</v>
      </c>
      <c r="G267" s="11" t="s">
        <v>577</v>
      </c>
      <c r="H267" s="15" t="s">
        <v>578</v>
      </c>
      <c r="I267" s="11" t="s">
        <v>579</v>
      </c>
      <c r="J267" s="15" t="s">
        <v>337</v>
      </c>
      <c r="K267" s="11" t="s">
        <v>159</v>
      </c>
      <c r="L267" s="15" t="s">
        <v>580</v>
      </c>
    </row>
    <row r="268" ht="26.25" customHeight="1" spans="1:12">
      <c r="A268" s="16"/>
      <c r="B268" s="17"/>
      <c r="C268" s="18"/>
      <c r="D268" s="18"/>
      <c r="E268" s="18"/>
      <c r="F268" s="18"/>
      <c r="G268" s="11" t="s">
        <v>581</v>
      </c>
      <c r="H268" s="15" t="s">
        <v>582</v>
      </c>
      <c r="I268" s="11" t="s">
        <v>583</v>
      </c>
      <c r="J268" s="15"/>
      <c r="K268" s="11" t="s">
        <v>584</v>
      </c>
      <c r="L268" s="15"/>
    </row>
    <row r="269" ht="35.1" customHeight="1" spans="1:12">
      <c r="A269" s="16"/>
      <c r="B269" s="17"/>
      <c r="C269" s="18"/>
      <c r="D269" s="18"/>
      <c r="E269" s="18"/>
      <c r="F269" s="18"/>
      <c r="G269" s="11" t="s">
        <v>408</v>
      </c>
      <c r="H269" s="15" t="s">
        <v>189</v>
      </c>
      <c r="I269" s="11" t="s">
        <v>584</v>
      </c>
      <c r="J269" s="15"/>
      <c r="K269" s="18"/>
      <c r="L269" s="18"/>
    </row>
    <row r="270" ht="29.25" customHeight="1" spans="1:12">
      <c r="A270" s="16"/>
      <c r="B270" s="17"/>
      <c r="C270" s="18"/>
      <c r="D270" s="18"/>
      <c r="E270" s="18"/>
      <c r="F270" s="18"/>
      <c r="G270" s="11" t="s">
        <v>585</v>
      </c>
      <c r="H270" s="15" t="s">
        <v>189</v>
      </c>
      <c r="I270" s="11" t="s">
        <v>586</v>
      </c>
      <c r="J270" s="15"/>
      <c r="K270" s="18"/>
      <c r="L270" s="18"/>
    </row>
    <row r="271" ht="29.25" customHeight="1" spans="1:12">
      <c r="A271" s="16"/>
      <c r="B271" s="17"/>
      <c r="C271" s="18"/>
      <c r="D271" s="18"/>
      <c r="E271" s="18"/>
      <c r="F271" s="18"/>
      <c r="G271" s="11" t="s">
        <v>587</v>
      </c>
      <c r="H271" s="15" t="s">
        <v>21</v>
      </c>
      <c r="I271" s="11" t="s">
        <v>588</v>
      </c>
      <c r="J271" s="15"/>
      <c r="K271" s="18"/>
      <c r="L271" s="18"/>
    </row>
    <row r="272" ht="35.1" customHeight="1" spans="1:12">
      <c r="A272" s="16"/>
      <c r="B272" s="17"/>
      <c r="C272" s="18"/>
      <c r="D272" s="18"/>
      <c r="E272" s="18"/>
      <c r="F272" s="18"/>
      <c r="G272" s="11" t="s">
        <v>443</v>
      </c>
      <c r="H272" s="41">
        <v>0.99</v>
      </c>
      <c r="I272" s="11" t="s">
        <v>584</v>
      </c>
      <c r="J272" s="15"/>
      <c r="K272" s="18"/>
      <c r="L272" s="18"/>
    </row>
    <row r="273" ht="35.1" customHeight="1" spans="1:12">
      <c r="A273" s="16"/>
      <c r="B273" s="17"/>
      <c r="C273" s="18"/>
      <c r="D273" s="18"/>
      <c r="E273" s="18"/>
      <c r="F273" s="18"/>
      <c r="G273" s="11" t="s">
        <v>253</v>
      </c>
      <c r="H273" s="41">
        <v>0.99</v>
      </c>
      <c r="I273" s="11" t="s">
        <v>589</v>
      </c>
      <c r="J273" s="15" t="s">
        <v>590</v>
      </c>
      <c r="K273" s="18"/>
      <c r="L273" s="18"/>
    </row>
    <row r="274" ht="35.1" customHeight="1" spans="1:12">
      <c r="A274" s="16"/>
      <c r="B274" s="17"/>
      <c r="C274" s="18"/>
      <c r="D274" s="18"/>
      <c r="E274" s="18"/>
      <c r="F274" s="18"/>
      <c r="G274" s="18"/>
      <c r="H274" s="18"/>
      <c r="I274" s="11" t="s">
        <v>591</v>
      </c>
      <c r="J274" s="15"/>
      <c r="K274" s="18"/>
      <c r="L274" s="18"/>
    </row>
    <row r="275" ht="35.1" customHeight="1" spans="1:12">
      <c r="A275" s="16"/>
      <c r="B275" s="17"/>
      <c r="C275" s="18"/>
      <c r="D275" s="18"/>
      <c r="E275" s="18"/>
      <c r="F275" s="18"/>
      <c r="G275" s="18"/>
      <c r="H275" s="18"/>
      <c r="I275" s="11" t="s">
        <v>584</v>
      </c>
      <c r="J275" s="15"/>
      <c r="K275" s="18"/>
      <c r="L275" s="18"/>
    </row>
    <row r="276" ht="27.75" customHeight="1" spans="1:12">
      <c r="A276" s="16"/>
      <c r="B276" s="17"/>
      <c r="C276" s="18"/>
      <c r="D276" s="18"/>
      <c r="E276" s="18"/>
      <c r="F276" s="18"/>
      <c r="G276" s="18"/>
      <c r="H276" s="18"/>
      <c r="I276" s="11" t="s">
        <v>592</v>
      </c>
      <c r="J276" s="15"/>
      <c r="K276" s="18"/>
      <c r="L276" s="18"/>
    </row>
    <row r="277" ht="27.75" customHeight="1" spans="1:12">
      <c r="A277" s="16"/>
      <c r="B277" s="17"/>
      <c r="C277" s="18"/>
      <c r="D277" s="18"/>
      <c r="E277" s="18"/>
      <c r="F277" s="18"/>
      <c r="G277" s="18"/>
      <c r="H277" s="18"/>
      <c r="I277" s="11" t="s">
        <v>593</v>
      </c>
      <c r="J277" s="15"/>
      <c r="K277" s="18"/>
      <c r="L277" s="18"/>
    </row>
    <row r="278" ht="35.1" customHeight="1" spans="1:12">
      <c r="A278" s="20"/>
      <c r="B278" s="21"/>
      <c r="C278" s="22"/>
      <c r="D278" s="22"/>
      <c r="E278" s="22"/>
      <c r="F278" s="22"/>
      <c r="G278" s="22"/>
      <c r="H278" s="22"/>
      <c r="I278" s="11" t="s">
        <v>584</v>
      </c>
      <c r="J278" s="15"/>
      <c r="K278" s="22"/>
      <c r="L278" s="22"/>
    </row>
    <row r="279" ht="219.75" customHeight="1" spans="1:12">
      <c r="A279" s="12" t="s">
        <v>15</v>
      </c>
      <c r="B279" s="13" t="s">
        <v>233</v>
      </c>
      <c r="C279" s="10">
        <v>8011</v>
      </c>
      <c r="D279" s="10">
        <v>8011</v>
      </c>
      <c r="E279" s="10">
        <v>0</v>
      </c>
      <c r="F279" s="11" t="s">
        <v>594</v>
      </c>
      <c r="G279" s="11" t="s">
        <v>595</v>
      </c>
      <c r="H279" s="15" t="s">
        <v>596</v>
      </c>
      <c r="I279" s="11" t="s">
        <v>597</v>
      </c>
      <c r="J279" s="15" t="s">
        <v>598</v>
      </c>
      <c r="K279" s="11" t="s">
        <v>599</v>
      </c>
      <c r="L279" s="15" t="s">
        <v>130</v>
      </c>
    </row>
    <row r="280" ht="95.25" customHeight="1" spans="1:12">
      <c r="A280" s="16"/>
      <c r="B280" s="17"/>
      <c r="C280" s="18"/>
      <c r="D280" s="18"/>
      <c r="E280" s="18"/>
      <c r="F280" s="18"/>
      <c r="G280" s="11" t="s">
        <v>600</v>
      </c>
      <c r="H280" s="15" t="s">
        <v>601</v>
      </c>
      <c r="I280" s="11" t="s">
        <v>602</v>
      </c>
      <c r="J280" s="15" t="s">
        <v>603</v>
      </c>
      <c r="K280" s="18"/>
      <c r="L280" s="18"/>
    </row>
    <row r="281" ht="78" customHeight="1" spans="1:12">
      <c r="A281" s="16"/>
      <c r="B281" s="17"/>
      <c r="C281" s="18"/>
      <c r="D281" s="18"/>
      <c r="E281" s="18"/>
      <c r="F281" s="18"/>
      <c r="G281" s="11" t="s">
        <v>604</v>
      </c>
      <c r="H281" s="15" t="s">
        <v>605</v>
      </c>
      <c r="I281" s="18"/>
      <c r="J281" s="18"/>
      <c r="K281" s="18"/>
      <c r="L281" s="18"/>
    </row>
    <row r="282" ht="22.5" customHeight="1" spans="1:12">
      <c r="A282" s="20"/>
      <c r="B282" s="21"/>
      <c r="C282" s="22"/>
      <c r="D282" s="22"/>
      <c r="E282" s="22"/>
      <c r="F282" s="22"/>
      <c r="G282" s="11" t="s">
        <v>606</v>
      </c>
      <c r="H282" s="15" t="s">
        <v>607</v>
      </c>
      <c r="I282" s="22"/>
      <c r="J282" s="22"/>
      <c r="K282" s="22"/>
      <c r="L282" s="22"/>
    </row>
    <row r="283" ht="22.5" customHeight="1" spans="1:12">
      <c r="A283" s="12" t="s">
        <v>15</v>
      </c>
      <c r="B283" s="13" t="s">
        <v>608</v>
      </c>
      <c r="C283" s="10">
        <f>SUM(D283:E283)</f>
        <v>59928.85</v>
      </c>
      <c r="D283" s="10">
        <f>SUM(D284:D370)</f>
        <v>24022.85</v>
      </c>
      <c r="E283" s="10">
        <f>SUM(E284:E370)</f>
        <v>35906</v>
      </c>
      <c r="F283" s="11" t="s">
        <v>15</v>
      </c>
      <c r="G283" s="11" t="s">
        <v>15</v>
      </c>
      <c r="H283" s="11" t="s">
        <v>15</v>
      </c>
      <c r="I283" s="11" t="s">
        <v>15</v>
      </c>
      <c r="J283" s="11" t="s">
        <v>15</v>
      </c>
      <c r="K283" s="11" t="s">
        <v>15</v>
      </c>
      <c r="L283" s="11" t="s">
        <v>15</v>
      </c>
    </row>
    <row r="284" ht="22.5" customHeight="1" spans="1:12">
      <c r="A284" s="12" t="s">
        <v>15</v>
      </c>
      <c r="B284" s="13" t="s">
        <v>205</v>
      </c>
      <c r="C284" s="10">
        <v>1100</v>
      </c>
      <c r="D284" s="10">
        <v>0</v>
      </c>
      <c r="E284" s="10">
        <v>1100</v>
      </c>
      <c r="F284" s="11" t="s">
        <v>609</v>
      </c>
      <c r="G284" s="11" t="s">
        <v>610</v>
      </c>
      <c r="H284" s="15" t="s">
        <v>611</v>
      </c>
      <c r="I284" s="11" t="s">
        <v>612</v>
      </c>
      <c r="J284" s="15" t="s">
        <v>613</v>
      </c>
      <c r="K284" s="11" t="s">
        <v>159</v>
      </c>
      <c r="L284" s="15" t="s">
        <v>343</v>
      </c>
    </row>
    <row r="285" ht="35.1" customHeight="1" spans="1:12">
      <c r="A285" s="16"/>
      <c r="B285" s="17"/>
      <c r="C285" s="18"/>
      <c r="D285" s="18"/>
      <c r="E285" s="18"/>
      <c r="F285" s="18"/>
      <c r="G285" s="11" t="s">
        <v>614</v>
      </c>
      <c r="H285" s="15" t="s">
        <v>615</v>
      </c>
      <c r="I285" s="11" t="s">
        <v>616</v>
      </c>
      <c r="J285" s="15" t="s">
        <v>617</v>
      </c>
      <c r="K285" s="18"/>
      <c r="L285" s="18"/>
    </row>
    <row r="286" ht="30.75" customHeight="1" spans="1:12">
      <c r="A286" s="20"/>
      <c r="B286" s="21"/>
      <c r="C286" s="22"/>
      <c r="D286" s="22"/>
      <c r="E286" s="22"/>
      <c r="F286" s="22"/>
      <c r="G286" s="11" t="s">
        <v>443</v>
      </c>
      <c r="H286" s="15" t="s">
        <v>69</v>
      </c>
      <c r="I286" s="11" t="s">
        <v>232</v>
      </c>
      <c r="J286" s="15" t="s">
        <v>618</v>
      </c>
      <c r="K286" s="22"/>
      <c r="L286" s="22"/>
    </row>
    <row r="287" ht="22.5" customHeight="1" spans="1:12">
      <c r="A287" s="12" t="s">
        <v>15</v>
      </c>
      <c r="B287" s="13" t="s">
        <v>220</v>
      </c>
      <c r="C287" s="10">
        <v>324</v>
      </c>
      <c r="D287" s="10">
        <v>0</v>
      </c>
      <c r="E287" s="10">
        <v>324</v>
      </c>
      <c r="F287" s="11" t="s">
        <v>619</v>
      </c>
      <c r="G287" s="11" t="s">
        <v>620</v>
      </c>
      <c r="H287" s="15" t="s">
        <v>621</v>
      </c>
      <c r="I287" s="11" t="s">
        <v>622</v>
      </c>
      <c r="J287" s="15" t="s">
        <v>623</v>
      </c>
      <c r="K287" s="11" t="s">
        <v>15</v>
      </c>
      <c r="L287" s="15" t="s">
        <v>21</v>
      </c>
    </row>
    <row r="288" ht="22.5" customHeight="1" spans="1:12">
      <c r="A288" s="16"/>
      <c r="B288" s="17"/>
      <c r="C288" s="18"/>
      <c r="D288" s="18"/>
      <c r="E288" s="18"/>
      <c r="F288" s="18"/>
      <c r="G288" s="11" t="s">
        <v>624</v>
      </c>
      <c r="H288" s="15" t="s">
        <v>625</v>
      </c>
      <c r="I288" s="18"/>
      <c r="J288" s="18"/>
      <c r="K288" s="18"/>
      <c r="L288" s="18"/>
    </row>
    <row r="289" ht="22.5" customHeight="1" spans="1:12">
      <c r="A289" s="20"/>
      <c r="B289" s="21"/>
      <c r="C289" s="22"/>
      <c r="D289" s="22"/>
      <c r="E289" s="22"/>
      <c r="F289" s="22"/>
      <c r="G289" s="11" t="s">
        <v>626</v>
      </c>
      <c r="H289" s="15" t="s">
        <v>627</v>
      </c>
      <c r="I289" s="22"/>
      <c r="J289" s="22"/>
      <c r="K289" s="22"/>
      <c r="L289" s="22"/>
    </row>
    <row r="290" ht="35.1" customHeight="1" spans="1:12">
      <c r="A290" s="12" t="s">
        <v>15</v>
      </c>
      <c r="B290" s="13" t="s">
        <v>58</v>
      </c>
      <c r="C290" s="10">
        <v>1800</v>
      </c>
      <c r="D290" s="10">
        <v>0</v>
      </c>
      <c r="E290" s="10">
        <v>1800</v>
      </c>
      <c r="F290" s="11" t="s">
        <v>628</v>
      </c>
      <c r="G290" s="11" t="s">
        <v>629</v>
      </c>
      <c r="H290" s="15" t="s">
        <v>130</v>
      </c>
      <c r="I290" s="11" t="s">
        <v>630</v>
      </c>
      <c r="J290" s="15" t="s">
        <v>631</v>
      </c>
      <c r="K290" s="11" t="s">
        <v>342</v>
      </c>
      <c r="L290" s="15" t="s">
        <v>632</v>
      </c>
    </row>
    <row r="291" ht="24" customHeight="1" spans="1:12">
      <c r="A291" s="16"/>
      <c r="B291" s="17"/>
      <c r="C291" s="18"/>
      <c r="D291" s="18"/>
      <c r="E291" s="18"/>
      <c r="F291" s="18"/>
      <c r="G291" s="11" t="s">
        <v>633</v>
      </c>
      <c r="H291" s="15" t="s">
        <v>69</v>
      </c>
      <c r="I291" s="11" t="s">
        <v>634</v>
      </c>
      <c r="J291" s="15" t="s">
        <v>635</v>
      </c>
      <c r="K291" s="18"/>
      <c r="L291" s="18"/>
    </row>
    <row r="292" ht="35.1" customHeight="1" spans="1:12">
      <c r="A292" s="16"/>
      <c r="B292" s="17"/>
      <c r="C292" s="18"/>
      <c r="D292" s="18"/>
      <c r="E292" s="18"/>
      <c r="F292" s="18"/>
      <c r="G292" s="11" t="s">
        <v>636</v>
      </c>
      <c r="H292" s="15" t="s">
        <v>130</v>
      </c>
      <c r="I292" s="11" t="s">
        <v>637</v>
      </c>
      <c r="J292" s="15" t="s">
        <v>638</v>
      </c>
      <c r="K292" s="18"/>
      <c r="L292" s="18"/>
    </row>
    <row r="293" ht="24.75" customHeight="1" spans="1:12">
      <c r="A293" s="16"/>
      <c r="B293" s="17"/>
      <c r="C293" s="18"/>
      <c r="D293" s="18"/>
      <c r="E293" s="18"/>
      <c r="F293" s="18"/>
      <c r="G293" s="11" t="s">
        <v>639</v>
      </c>
      <c r="H293" s="15" t="s">
        <v>130</v>
      </c>
      <c r="I293" s="18"/>
      <c r="J293" s="18"/>
      <c r="K293" s="18"/>
      <c r="L293" s="18"/>
    </row>
    <row r="294" ht="24.75" customHeight="1" spans="1:12">
      <c r="A294" s="16"/>
      <c r="B294" s="17"/>
      <c r="C294" s="18"/>
      <c r="D294" s="18"/>
      <c r="E294" s="18"/>
      <c r="F294" s="18"/>
      <c r="G294" s="11" t="s">
        <v>640</v>
      </c>
      <c r="H294" s="15" t="s">
        <v>607</v>
      </c>
      <c r="I294" s="18"/>
      <c r="J294" s="18"/>
      <c r="K294" s="18"/>
      <c r="L294" s="18"/>
    </row>
    <row r="295" ht="24.75" customHeight="1" spans="1:12">
      <c r="A295" s="16"/>
      <c r="B295" s="17"/>
      <c r="C295" s="18"/>
      <c r="D295" s="18"/>
      <c r="E295" s="18"/>
      <c r="F295" s="18"/>
      <c r="G295" s="11" t="s">
        <v>641</v>
      </c>
      <c r="H295" s="15" t="s">
        <v>69</v>
      </c>
      <c r="I295" s="18"/>
      <c r="J295" s="18"/>
      <c r="K295" s="18"/>
      <c r="L295" s="18"/>
    </row>
    <row r="296" ht="24.75" customHeight="1" spans="1:12">
      <c r="A296" s="20"/>
      <c r="B296" s="21"/>
      <c r="C296" s="22"/>
      <c r="D296" s="22"/>
      <c r="E296" s="22"/>
      <c r="F296" s="22"/>
      <c r="G296" s="11" t="s">
        <v>642</v>
      </c>
      <c r="H296" s="15" t="s">
        <v>643</v>
      </c>
      <c r="I296" s="22"/>
      <c r="J296" s="22"/>
      <c r="K296" s="22"/>
      <c r="L296" s="22"/>
    </row>
    <row r="297" ht="70.5" customHeight="1" spans="1:12">
      <c r="A297" s="12" t="s">
        <v>15</v>
      </c>
      <c r="B297" s="13" t="s">
        <v>172</v>
      </c>
      <c r="C297" s="10">
        <v>350</v>
      </c>
      <c r="D297" s="10">
        <v>0</v>
      </c>
      <c r="E297" s="10">
        <v>350</v>
      </c>
      <c r="F297" s="11" t="s">
        <v>644</v>
      </c>
      <c r="G297" s="11" t="s">
        <v>645</v>
      </c>
      <c r="H297" s="15" t="s">
        <v>525</v>
      </c>
      <c r="I297" s="11" t="s">
        <v>646</v>
      </c>
      <c r="J297" s="15" t="s">
        <v>647</v>
      </c>
      <c r="K297" s="11" t="s">
        <v>15</v>
      </c>
      <c r="L297" s="15" t="s">
        <v>21</v>
      </c>
    </row>
    <row r="298" ht="42.75" customHeight="1" spans="1:12">
      <c r="A298" s="16"/>
      <c r="B298" s="17"/>
      <c r="C298" s="18"/>
      <c r="D298" s="18"/>
      <c r="E298" s="18"/>
      <c r="F298" s="18"/>
      <c r="G298" s="11" t="s">
        <v>648</v>
      </c>
      <c r="H298" s="15" t="s">
        <v>649</v>
      </c>
      <c r="I298" s="11" t="s">
        <v>650</v>
      </c>
      <c r="J298" s="15" t="s">
        <v>651</v>
      </c>
      <c r="K298" s="18"/>
      <c r="L298" s="18"/>
    </row>
    <row r="299" ht="42.75" customHeight="1" spans="1:12">
      <c r="A299" s="16"/>
      <c r="B299" s="17"/>
      <c r="C299" s="18"/>
      <c r="D299" s="18"/>
      <c r="E299" s="18"/>
      <c r="F299" s="18"/>
      <c r="G299" s="11" t="s">
        <v>212</v>
      </c>
      <c r="H299" s="15" t="s">
        <v>652</v>
      </c>
      <c r="I299" s="18"/>
      <c r="J299" s="18"/>
      <c r="K299" s="18"/>
      <c r="L299" s="18"/>
    </row>
    <row r="300" ht="42.75" customHeight="1" spans="1:12">
      <c r="A300" s="20"/>
      <c r="B300" s="21"/>
      <c r="C300" s="22"/>
      <c r="D300" s="22"/>
      <c r="E300" s="22"/>
      <c r="F300" s="22"/>
      <c r="G300" s="11" t="s">
        <v>653</v>
      </c>
      <c r="H300" s="15" t="s">
        <v>643</v>
      </c>
      <c r="I300" s="22"/>
      <c r="J300" s="22"/>
      <c r="K300" s="22"/>
      <c r="L300" s="22"/>
    </row>
    <row r="301" ht="27.75" customHeight="1" spans="1:12">
      <c r="A301" s="12" t="s">
        <v>15</v>
      </c>
      <c r="B301" s="13" t="s">
        <v>194</v>
      </c>
      <c r="C301" s="10">
        <v>1332</v>
      </c>
      <c r="D301" s="10">
        <v>0</v>
      </c>
      <c r="E301" s="10">
        <v>1332</v>
      </c>
      <c r="F301" s="11" t="s">
        <v>654</v>
      </c>
      <c r="G301" s="11" t="s">
        <v>655</v>
      </c>
      <c r="H301" s="15" t="s">
        <v>656</v>
      </c>
      <c r="I301" s="11" t="s">
        <v>15</v>
      </c>
      <c r="J301" s="15" t="s">
        <v>21</v>
      </c>
      <c r="K301" s="11" t="s">
        <v>15</v>
      </c>
      <c r="L301" s="15" t="s">
        <v>21</v>
      </c>
    </row>
    <row r="302" ht="27.75" customHeight="1" spans="1:12">
      <c r="A302" s="20"/>
      <c r="B302" s="21"/>
      <c r="C302" s="22"/>
      <c r="D302" s="22"/>
      <c r="E302" s="22"/>
      <c r="F302" s="22"/>
      <c r="G302" s="11" t="s">
        <v>657</v>
      </c>
      <c r="H302" s="15" t="s">
        <v>658</v>
      </c>
      <c r="I302" s="22"/>
      <c r="J302" s="22"/>
      <c r="K302" s="22"/>
      <c r="L302" s="22"/>
    </row>
    <row r="303" ht="22.5" customHeight="1" spans="1:12">
      <c r="A303" s="12" t="s">
        <v>15</v>
      </c>
      <c r="B303" s="13" t="s">
        <v>261</v>
      </c>
      <c r="C303" s="10">
        <v>30000</v>
      </c>
      <c r="D303" s="10">
        <v>0</v>
      </c>
      <c r="E303" s="10">
        <v>30000</v>
      </c>
      <c r="F303" s="11" t="s">
        <v>659</v>
      </c>
      <c r="G303" s="11" t="s">
        <v>660</v>
      </c>
      <c r="H303" s="15" t="s">
        <v>661</v>
      </c>
      <c r="I303" s="11" t="s">
        <v>662</v>
      </c>
      <c r="J303" s="15" t="s">
        <v>663</v>
      </c>
      <c r="K303" s="11" t="s">
        <v>159</v>
      </c>
      <c r="L303" s="15" t="s">
        <v>211</v>
      </c>
    </row>
    <row r="304" ht="22.5" customHeight="1" spans="1:12">
      <c r="A304" s="16"/>
      <c r="B304" s="17"/>
      <c r="C304" s="18"/>
      <c r="D304" s="18"/>
      <c r="E304" s="18"/>
      <c r="F304" s="18"/>
      <c r="G304" s="11" t="s">
        <v>664</v>
      </c>
      <c r="H304" s="15" t="s">
        <v>665</v>
      </c>
      <c r="I304" s="18"/>
      <c r="J304" s="18"/>
      <c r="K304" s="18"/>
      <c r="L304" s="18"/>
    </row>
    <row r="305" ht="22.5" customHeight="1" spans="1:12">
      <c r="A305" s="16"/>
      <c r="B305" s="17"/>
      <c r="C305" s="18"/>
      <c r="D305" s="18"/>
      <c r="E305" s="18"/>
      <c r="F305" s="18"/>
      <c r="G305" s="11" t="s">
        <v>666</v>
      </c>
      <c r="H305" s="15" t="s">
        <v>667</v>
      </c>
      <c r="I305" s="18"/>
      <c r="J305" s="18"/>
      <c r="K305" s="18"/>
      <c r="L305" s="18"/>
    </row>
    <row r="306" ht="22.5" customHeight="1" spans="1:12">
      <c r="A306" s="16"/>
      <c r="B306" s="17"/>
      <c r="C306" s="18"/>
      <c r="D306" s="18"/>
      <c r="E306" s="18"/>
      <c r="F306" s="18"/>
      <c r="G306" s="11" t="s">
        <v>408</v>
      </c>
      <c r="H306" s="15" t="s">
        <v>69</v>
      </c>
      <c r="I306" s="18"/>
      <c r="J306" s="18"/>
      <c r="K306" s="18"/>
      <c r="L306" s="18"/>
    </row>
    <row r="307" ht="22.5" customHeight="1" spans="1:12">
      <c r="A307" s="16"/>
      <c r="B307" s="17"/>
      <c r="C307" s="18"/>
      <c r="D307" s="18"/>
      <c r="E307" s="18"/>
      <c r="F307" s="18"/>
      <c r="G307" s="11" t="s">
        <v>668</v>
      </c>
      <c r="H307" s="15" t="s">
        <v>102</v>
      </c>
      <c r="I307" s="18"/>
      <c r="J307" s="18"/>
      <c r="K307" s="18"/>
      <c r="L307" s="18"/>
    </row>
    <row r="308" ht="22.5" customHeight="1" spans="1:12">
      <c r="A308" s="20"/>
      <c r="B308" s="21"/>
      <c r="C308" s="22"/>
      <c r="D308" s="22"/>
      <c r="E308" s="22"/>
      <c r="F308" s="22"/>
      <c r="G308" s="11" t="s">
        <v>443</v>
      </c>
      <c r="H308" s="15" t="s">
        <v>211</v>
      </c>
      <c r="I308" s="22"/>
      <c r="J308" s="22"/>
      <c r="K308" s="22"/>
      <c r="L308" s="22"/>
    </row>
    <row r="309" ht="27.75" customHeight="1" spans="1:12">
      <c r="A309" s="12" t="s">
        <v>15</v>
      </c>
      <c r="B309" s="13" t="s">
        <v>669</v>
      </c>
      <c r="C309" s="10">
        <v>800</v>
      </c>
      <c r="D309" s="10">
        <v>0</v>
      </c>
      <c r="E309" s="10">
        <v>800</v>
      </c>
      <c r="F309" s="11" t="s">
        <v>670</v>
      </c>
      <c r="G309" s="11" t="s">
        <v>671</v>
      </c>
      <c r="H309" s="15" t="s">
        <v>672</v>
      </c>
      <c r="I309" s="11" t="s">
        <v>673</v>
      </c>
      <c r="J309" s="15" t="s">
        <v>130</v>
      </c>
      <c r="K309" s="11" t="s">
        <v>674</v>
      </c>
      <c r="L309" s="15" t="s">
        <v>69</v>
      </c>
    </row>
    <row r="310" ht="27.75" customHeight="1" spans="1:12">
      <c r="A310" s="20"/>
      <c r="B310" s="21"/>
      <c r="C310" s="22"/>
      <c r="D310" s="22"/>
      <c r="E310" s="22"/>
      <c r="F310" s="22"/>
      <c r="G310" s="11" t="s">
        <v>675</v>
      </c>
      <c r="H310" s="15" t="s">
        <v>69</v>
      </c>
      <c r="I310" s="22"/>
      <c r="J310" s="22"/>
      <c r="K310" s="22"/>
      <c r="L310" s="22"/>
    </row>
    <row r="311" ht="27.75" customHeight="1" spans="1:12">
      <c r="A311" s="12" t="s">
        <v>15</v>
      </c>
      <c r="B311" s="13" t="s">
        <v>162</v>
      </c>
      <c r="C311" s="10">
        <v>200</v>
      </c>
      <c r="D311" s="10">
        <v>0</v>
      </c>
      <c r="E311" s="10">
        <v>200</v>
      </c>
      <c r="F311" s="11" t="s">
        <v>676</v>
      </c>
      <c r="G311" s="11" t="s">
        <v>677</v>
      </c>
      <c r="H311" s="15" t="s">
        <v>69</v>
      </c>
      <c r="I311" s="11" t="s">
        <v>678</v>
      </c>
      <c r="J311" s="15" t="s">
        <v>252</v>
      </c>
      <c r="K311" s="11" t="s">
        <v>679</v>
      </c>
      <c r="L311" s="15" t="s">
        <v>69</v>
      </c>
    </row>
    <row r="312" ht="35.1" customHeight="1" spans="1:12">
      <c r="A312" s="16"/>
      <c r="B312" s="17"/>
      <c r="C312" s="18"/>
      <c r="D312" s="18"/>
      <c r="E312" s="18"/>
      <c r="F312" s="18"/>
      <c r="G312" s="11" t="s">
        <v>680</v>
      </c>
      <c r="H312" s="15" t="s">
        <v>69</v>
      </c>
      <c r="I312" s="18"/>
      <c r="J312" s="18"/>
      <c r="K312" s="18"/>
      <c r="L312" s="18"/>
    </row>
    <row r="313" ht="35.1" customHeight="1" spans="1:12">
      <c r="A313" s="20"/>
      <c r="B313" s="21"/>
      <c r="C313" s="22"/>
      <c r="D313" s="22"/>
      <c r="E313" s="22"/>
      <c r="F313" s="22"/>
      <c r="G313" s="11" t="s">
        <v>681</v>
      </c>
      <c r="H313" s="15" t="s">
        <v>69</v>
      </c>
      <c r="I313" s="22"/>
      <c r="J313" s="22"/>
      <c r="K313" s="22"/>
      <c r="L313" s="22"/>
    </row>
    <row r="314" ht="26.25" customHeight="1" spans="1:12">
      <c r="A314" s="12" t="s">
        <v>15</v>
      </c>
      <c r="B314" s="13" t="s">
        <v>412</v>
      </c>
      <c r="C314" s="10">
        <v>2600</v>
      </c>
      <c r="D314" s="10">
        <v>2600</v>
      </c>
      <c r="E314" s="10">
        <v>0</v>
      </c>
      <c r="F314" s="11" t="s">
        <v>682</v>
      </c>
      <c r="G314" s="11" t="s">
        <v>683</v>
      </c>
      <c r="H314" s="15" t="s">
        <v>684</v>
      </c>
      <c r="I314" s="11" t="s">
        <v>685</v>
      </c>
      <c r="J314" s="15" t="s">
        <v>686</v>
      </c>
      <c r="K314" s="11" t="s">
        <v>687</v>
      </c>
      <c r="L314" s="15" t="s">
        <v>102</v>
      </c>
    </row>
    <row r="315" ht="26.25" customHeight="1" spans="1:12">
      <c r="A315" s="16"/>
      <c r="B315" s="17"/>
      <c r="C315" s="18"/>
      <c r="D315" s="18"/>
      <c r="E315" s="18"/>
      <c r="F315" s="18"/>
      <c r="G315" s="11" t="s">
        <v>688</v>
      </c>
      <c r="H315" s="15" t="s">
        <v>689</v>
      </c>
      <c r="I315" s="11" t="s">
        <v>690</v>
      </c>
      <c r="J315" s="15" t="s">
        <v>691</v>
      </c>
      <c r="K315" s="18"/>
      <c r="L315" s="18"/>
    </row>
    <row r="316" ht="52.5" customHeight="1" spans="1:12">
      <c r="A316" s="16"/>
      <c r="B316" s="17"/>
      <c r="C316" s="18"/>
      <c r="D316" s="18"/>
      <c r="E316" s="18"/>
      <c r="F316" s="18"/>
      <c r="G316" s="11" t="s">
        <v>692</v>
      </c>
      <c r="H316" s="15" t="s">
        <v>693</v>
      </c>
      <c r="I316" s="11" t="s">
        <v>694</v>
      </c>
      <c r="J316" s="15" t="s">
        <v>695</v>
      </c>
      <c r="K316" s="18"/>
      <c r="L316" s="18"/>
    </row>
    <row r="317" ht="27" customHeight="1" spans="1:12">
      <c r="A317" s="16"/>
      <c r="B317" s="17"/>
      <c r="C317" s="18"/>
      <c r="D317" s="18"/>
      <c r="E317" s="18"/>
      <c r="F317" s="18"/>
      <c r="G317" s="11" t="s">
        <v>696</v>
      </c>
      <c r="H317" s="15" t="s">
        <v>697</v>
      </c>
      <c r="I317" s="11" t="s">
        <v>698</v>
      </c>
      <c r="J317" s="15" t="s">
        <v>699</v>
      </c>
      <c r="K317" s="18"/>
      <c r="L317" s="18"/>
    </row>
    <row r="318" ht="27" customHeight="1" spans="1:12">
      <c r="A318" s="16"/>
      <c r="B318" s="17"/>
      <c r="C318" s="18"/>
      <c r="D318" s="18"/>
      <c r="E318" s="18"/>
      <c r="F318" s="18"/>
      <c r="G318" s="11" t="s">
        <v>475</v>
      </c>
      <c r="H318" s="15" t="s">
        <v>700</v>
      </c>
      <c r="I318" s="11" t="s">
        <v>701</v>
      </c>
      <c r="J318" s="15" t="s">
        <v>702</v>
      </c>
      <c r="K318" s="18"/>
      <c r="L318" s="18"/>
    </row>
    <row r="319" ht="27" customHeight="1" spans="1:12">
      <c r="A319" s="16"/>
      <c r="B319" s="17"/>
      <c r="C319" s="18"/>
      <c r="D319" s="18"/>
      <c r="E319" s="18"/>
      <c r="F319" s="18"/>
      <c r="G319" s="11" t="s">
        <v>703</v>
      </c>
      <c r="H319" s="15" t="s">
        <v>704</v>
      </c>
      <c r="I319" s="11" t="s">
        <v>705</v>
      </c>
      <c r="J319" s="15" t="s">
        <v>706</v>
      </c>
      <c r="K319" s="18"/>
      <c r="L319" s="18"/>
    </row>
    <row r="320" ht="27" customHeight="1" spans="1:12">
      <c r="A320" s="16"/>
      <c r="B320" s="17"/>
      <c r="C320" s="18"/>
      <c r="D320" s="18"/>
      <c r="E320" s="18"/>
      <c r="F320" s="18"/>
      <c r="G320" s="11" t="s">
        <v>707</v>
      </c>
      <c r="H320" s="15" t="s">
        <v>708</v>
      </c>
      <c r="I320" s="18"/>
      <c r="J320" s="18"/>
      <c r="K320" s="18"/>
      <c r="L320" s="18"/>
    </row>
    <row r="321" ht="27" customHeight="1" spans="1:12">
      <c r="A321" s="16"/>
      <c r="B321" s="17"/>
      <c r="C321" s="18"/>
      <c r="D321" s="18"/>
      <c r="E321" s="18"/>
      <c r="F321" s="18"/>
      <c r="G321" s="11" t="s">
        <v>709</v>
      </c>
      <c r="H321" s="15" t="s">
        <v>710</v>
      </c>
      <c r="I321" s="18"/>
      <c r="J321" s="18"/>
      <c r="K321" s="18"/>
      <c r="L321" s="18"/>
    </row>
    <row r="322" ht="35.1" customHeight="1" spans="1:12">
      <c r="A322" s="16"/>
      <c r="B322" s="17"/>
      <c r="C322" s="18"/>
      <c r="D322" s="18"/>
      <c r="E322" s="18"/>
      <c r="F322" s="18"/>
      <c r="G322" s="11" t="s">
        <v>711</v>
      </c>
      <c r="H322" s="15" t="s">
        <v>69</v>
      </c>
      <c r="I322" s="18"/>
      <c r="J322" s="18"/>
      <c r="K322" s="18"/>
      <c r="L322" s="18"/>
    </row>
    <row r="323" ht="35.1" customHeight="1" spans="1:12">
      <c r="A323" s="16"/>
      <c r="B323" s="17"/>
      <c r="C323" s="18"/>
      <c r="D323" s="18"/>
      <c r="E323" s="18"/>
      <c r="F323" s="18"/>
      <c r="G323" s="11" t="s">
        <v>712</v>
      </c>
      <c r="H323" s="15" t="s">
        <v>69</v>
      </c>
      <c r="I323" s="18"/>
      <c r="J323" s="18"/>
      <c r="K323" s="18"/>
      <c r="L323" s="18"/>
    </row>
    <row r="324" ht="35.1" customHeight="1" spans="1:12">
      <c r="A324" s="20"/>
      <c r="B324" s="21"/>
      <c r="C324" s="22"/>
      <c r="D324" s="22"/>
      <c r="E324" s="22"/>
      <c r="F324" s="22"/>
      <c r="G324" s="11" t="s">
        <v>713</v>
      </c>
      <c r="H324" s="15" t="s">
        <v>69</v>
      </c>
      <c r="I324" s="22"/>
      <c r="J324" s="22"/>
      <c r="K324" s="22"/>
      <c r="L324" s="22"/>
    </row>
    <row r="325" ht="27" customHeight="1" spans="1:12">
      <c r="A325" s="12" t="s">
        <v>15</v>
      </c>
      <c r="B325" s="13" t="s">
        <v>233</v>
      </c>
      <c r="C325" s="10">
        <v>7329</v>
      </c>
      <c r="D325" s="10">
        <v>7329</v>
      </c>
      <c r="E325" s="10">
        <v>0</v>
      </c>
      <c r="F325" s="11" t="s">
        <v>714</v>
      </c>
      <c r="G325" s="11" t="s">
        <v>235</v>
      </c>
      <c r="H325" s="15" t="s">
        <v>715</v>
      </c>
      <c r="I325" s="11" t="s">
        <v>716</v>
      </c>
      <c r="J325" s="15" t="s">
        <v>717</v>
      </c>
      <c r="K325" s="11" t="s">
        <v>718</v>
      </c>
      <c r="L325" s="15" t="s">
        <v>69</v>
      </c>
    </row>
    <row r="326" ht="27" customHeight="1" spans="1:12">
      <c r="A326" s="16"/>
      <c r="B326" s="17"/>
      <c r="C326" s="18"/>
      <c r="D326" s="18"/>
      <c r="E326" s="18"/>
      <c r="F326" s="18"/>
      <c r="G326" s="11" t="s">
        <v>719</v>
      </c>
      <c r="H326" s="15" t="s">
        <v>627</v>
      </c>
      <c r="I326" s="18"/>
      <c r="J326" s="18"/>
      <c r="K326" s="18"/>
      <c r="L326" s="18"/>
    </row>
    <row r="327" ht="35.1" customHeight="1" spans="1:12">
      <c r="A327" s="16"/>
      <c r="B327" s="17"/>
      <c r="C327" s="18"/>
      <c r="D327" s="18"/>
      <c r="E327" s="18"/>
      <c r="F327" s="18"/>
      <c r="G327" s="11" t="s">
        <v>720</v>
      </c>
      <c r="H327" s="15" t="s">
        <v>69</v>
      </c>
      <c r="I327" s="18"/>
      <c r="J327" s="18"/>
      <c r="K327" s="18"/>
      <c r="L327" s="18"/>
    </row>
    <row r="328" ht="35.1" customHeight="1" spans="1:12">
      <c r="A328" s="16"/>
      <c r="B328" s="17"/>
      <c r="C328" s="18"/>
      <c r="D328" s="18"/>
      <c r="E328" s="18"/>
      <c r="F328" s="18"/>
      <c r="G328" s="11" t="s">
        <v>721</v>
      </c>
      <c r="H328" s="15" t="s">
        <v>69</v>
      </c>
      <c r="I328" s="18"/>
      <c r="J328" s="18"/>
      <c r="K328" s="18"/>
      <c r="L328" s="18"/>
    </row>
    <row r="329" ht="26.25" customHeight="1" spans="1:12">
      <c r="A329" s="16"/>
      <c r="B329" s="17"/>
      <c r="C329" s="18"/>
      <c r="D329" s="18"/>
      <c r="E329" s="18"/>
      <c r="F329" s="18"/>
      <c r="G329" s="11" t="s">
        <v>722</v>
      </c>
      <c r="H329" s="15" t="s">
        <v>723</v>
      </c>
      <c r="I329" s="18"/>
      <c r="J329" s="18"/>
      <c r="K329" s="18"/>
      <c r="L329" s="18"/>
    </row>
    <row r="330" ht="26.25" customHeight="1" spans="1:12">
      <c r="A330" s="20"/>
      <c r="B330" s="21"/>
      <c r="C330" s="22"/>
      <c r="D330" s="22"/>
      <c r="E330" s="22"/>
      <c r="F330" s="22"/>
      <c r="G330" s="11" t="s">
        <v>724</v>
      </c>
      <c r="H330" s="15" t="s">
        <v>725</v>
      </c>
      <c r="I330" s="22"/>
      <c r="J330" s="22"/>
      <c r="K330" s="22"/>
      <c r="L330" s="22"/>
    </row>
    <row r="331" ht="60.9" customHeight="1" spans="1:12">
      <c r="A331" s="12" t="s">
        <v>15</v>
      </c>
      <c r="B331" s="13" t="s">
        <v>309</v>
      </c>
      <c r="C331" s="10">
        <v>1680</v>
      </c>
      <c r="D331" s="10">
        <v>1680</v>
      </c>
      <c r="E331" s="10">
        <v>0</v>
      </c>
      <c r="F331" s="11" t="s">
        <v>726</v>
      </c>
      <c r="G331" s="11" t="s">
        <v>683</v>
      </c>
      <c r="H331" s="15" t="s">
        <v>525</v>
      </c>
      <c r="I331" s="11" t="s">
        <v>727</v>
      </c>
      <c r="J331" s="15" t="s">
        <v>69</v>
      </c>
      <c r="K331" s="11" t="s">
        <v>416</v>
      </c>
      <c r="L331" s="15" t="s">
        <v>728</v>
      </c>
    </row>
    <row r="332" ht="35.1" customHeight="1" spans="1:12">
      <c r="A332" s="16"/>
      <c r="B332" s="17"/>
      <c r="C332" s="18"/>
      <c r="D332" s="18"/>
      <c r="E332" s="18"/>
      <c r="F332" s="18"/>
      <c r="G332" s="11" t="s">
        <v>729</v>
      </c>
      <c r="H332" s="15" t="s">
        <v>315</v>
      </c>
      <c r="I332" s="11" t="s">
        <v>730</v>
      </c>
      <c r="J332" s="15" t="s">
        <v>607</v>
      </c>
      <c r="K332" s="11" t="s">
        <v>731</v>
      </c>
      <c r="L332" s="15" t="s">
        <v>728</v>
      </c>
    </row>
    <row r="333" ht="35.1" customHeight="1" spans="1:12">
      <c r="A333" s="16"/>
      <c r="B333" s="17"/>
      <c r="C333" s="18"/>
      <c r="D333" s="18"/>
      <c r="E333" s="18"/>
      <c r="F333" s="18"/>
      <c r="G333" s="11" t="s">
        <v>732</v>
      </c>
      <c r="H333" s="15" t="s">
        <v>285</v>
      </c>
      <c r="I333" s="18"/>
      <c r="J333" s="18"/>
      <c r="K333" s="18"/>
      <c r="L333" s="18"/>
    </row>
    <row r="334" ht="156" customHeight="1" spans="1:12">
      <c r="A334" s="20"/>
      <c r="B334" s="21"/>
      <c r="C334" s="22"/>
      <c r="D334" s="22"/>
      <c r="E334" s="22"/>
      <c r="F334" s="22"/>
      <c r="G334" s="11" t="s">
        <v>733</v>
      </c>
      <c r="H334" s="15" t="s">
        <v>734</v>
      </c>
      <c r="I334" s="22"/>
      <c r="J334" s="22"/>
      <c r="K334" s="22"/>
      <c r="L334" s="22"/>
    </row>
    <row r="335" ht="27" customHeight="1" spans="1:12">
      <c r="A335" s="12" t="s">
        <v>15</v>
      </c>
      <c r="B335" s="13" t="s">
        <v>735</v>
      </c>
      <c r="C335" s="10">
        <v>850</v>
      </c>
      <c r="D335" s="10">
        <v>850</v>
      </c>
      <c r="E335" s="10">
        <v>0</v>
      </c>
      <c r="F335" s="11" t="s">
        <v>736</v>
      </c>
      <c r="G335" s="11" t="s">
        <v>683</v>
      </c>
      <c r="H335" s="15" t="s">
        <v>303</v>
      </c>
      <c r="I335" s="11" t="s">
        <v>685</v>
      </c>
      <c r="J335" s="15" t="s">
        <v>130</v>
      </c>
      <c r="K335" s="11" t="s">
        <v>687</v>
      </c>
      <c r="L335" s="15" t="s">
        <v>102</v>
      </c>
    </row>
    <row r="336" ht="27" customHeight="1" spans="1:12">
      <c r="A336" s="16"/>
      <c r="B336" s="17"/>
      <c r="C336" s="18"/>
      <c r="D336" s="18"/>
      <c r="E336" s="18"/>
      <c r="F336" s="18"/>
      <c r="G336" s="11" t="s">
        <v>688</v>
      </c>
      <c r="H336" s="15" t="s">
        <v>689</v>
      </c>
      <c r="I336" s="11" t="s">
        <v>690</v>
      </c>
      <c r="J336" s="15" t="s">
        <v>737</v>
      </c>
      <c r="K336" s="18"/>
      <c r="L336" s="18"/>
    </row>
    <row r="337" ht="60.75" customHeight="1" spans="1:12">
      <c r="A337" s="16"/>
      <c r="B337" s="17"/>
      <c r="C337" s="18"/>
      <c r="D337" s="18"/>
      <c r="E337" s="18"/>
      <c r="F337" s="18"/>
      <c r="G337" s="11" t="s">
        <v>692</v>
      </c>
      <c r="H337" s="15" t="s">
        <v>693</v>
      </c>
      <c r="I337" s="11" t="s">
        <v>694</v>
      </c>
      <c r="J337" s="15" t="s">
        <v>737</v>
      </c>
      <c r="K337" s="18"/>
      <c r="L337" s="18"/>
    </row>
    <row r="338" ht="24.75" customHeight="1" spans="1:12">
      <c r="A338" s="16"/>
      <c r="B338" s="17"/>
      <c r="C338" s="18"/>
      <c r="D338" s="18"/>
      <c r="E338" s="18"/>
      <c r="F338" s="18"/>
      <c r="G338" s="11" t="s">
        <v>696</v>
      </c>
      <c r="H338" s="15" t="s">
        <v>697</v>
      </c>
      <c r="I338" s="11" t="s">
        <v>698</v>
      </c>
      <c r="J338" s="15" t="s">
        <v>738</v>
      </c>
      <c r="K338" s="18"/>
      <c r="L338" s="18"/>
    </row>
    <row r="339" ht="24.75" customHeight="1" spans="1:12">
      <c r="A339" s="16"/>
      <c r="B339" s="17"/>
      <c r="C339" s="18"/>
      <c r="D339" s="18"/>
      <c r="E339" s="18"/>
      <c r="F339" s="18"/>
      <c r="G339" s="11" t="s">
        <v>475</v>
      </c>
      <c r="H339" s="15" t="s">
        <v>739</v>
      </c>
      <c r="I339" s="11" t="s">
        <v>701</v>
      </c>
      <c r="J339" s="15" t="s">
        <v>740</v>
      </c>
      <c r="K339" s="18"/>
      <c r="L339" s="18"/>
    </row>
    <row r="340" ht="24.75" customHeight="1" spans="1:12">
      <c r="A340" s="16"/>
      <c r="B340" s="17"/>
      <c r="C340" s="18"/>
      <c r="D340" s="18"/>
      <c r="E340" s="18"/>
      <c r="F340" s="18"/>
      <c r="G340" s="11" t="s">
        <v>703</v>
      </c>
      <c r="H340" s="15" t="s">
        <v>741</v>
      </c>
      <c r="I340" s="11" t="s">
        <v>705</v>
      </c>
      <c r="J340" s="15" t="s">
        <v>742</v>
      </c>
      <c r="K340" s="18"/>
      <c r="L340" s="18"/>
    </row>
    <row r="341" ht="24.75" customHeight="1" spans="1:12">
      <c r="A341" s="16"/>
      <c r="B341" s="17"/>
      <c r="C341" s="18"/>
      <c r="D341" s="18"/>
      <c r="E341" s="18"/>
      <c r="F341" s="18"/>
      <c r="G341" s="11" t="s">
        <v>707</v>
      </c>
      <c r="H341" s="15" t="s">
        <v>743</v>
      </c>
      <c r="I341" s="18"/>
      <c r="J341" s="18"/>
      <c r="K341" s="18"/>
      <c r="L341" s="18"/>
    </row>
    <row r="342" ht="24.75" customHeight="1" spans="1:12">
      <c r="A342" s="16"/>
      <c r="B342" s="17"/>
      <c r="C342" s="18"/>
      <c r="D342" s="18"/>
      <c r="E342" s="18"/>
      <c r="F342" s="18"/>
      <c r="G342" s="11" t="s">
        <v>709</v>
      </c>
      <c r="H342" s="15" t="s">
        <v>710</v>
      </c>
      <c r="I342" s="18"/>
      <c r="J342" s="18"/>
      <c r="K342" s="18"/>
      <c r="L342" s="18"/>
    </row>
    <row r="343" ht="24.75" customHeight="1" spans="1:12">
      <c r="A343" s="16"/>
      <c r="B343" s="17"/>
      <c r="C343" s="18"/>
      <c r="D343" s="18"/>
      <c r="E343" s="18"/>
      <c r="F343" s="18"/>
      <c r="G343" s="11" t="s">
        <v>711</v>
      </c>
      <c r="H343" s="15" t="s">
        <v>69</v>
      </c>
      <c r="I343" s="18"/>
      <c r="J343" s="18"/>
      <c r="K343" s="18"/>
      <c r="L343" s="18"/>
    </row>
    <row r="344" ht="24.75" customHeight="1" spans="1:12">
      <c r="A344" s="16"/>
      <c r="B344" s="17"/>
      <c r="C344" s="18"/>
      <c r="D344" s="18"/>
      <c r="E344" s="18"/>
      <c r="F344" s="18"/>
      <c r="G344" s="11" t="s">
        <v>712</v>
      </c>
      <c r="H344" s="15" t="s">
        <v>69</v>
      </c>
      <c r="I344" s="18"/>
      <c r="J344" s="18"/>
      <c r="K344" s="18"/>
      <c r="L344" s="18"/>
    </row>
    <row r="345" ht="24.75" customHeight="1" spans="1:12">
      <c r="A345" s="20"/>
      <c r="B345" s="21"/>
      <c r="C345" s="22"/>
      <c r="D345" s="22"/>
      <c r="E345" s="22"/>
      <c r="F345" s="22"/>
      <c r="G345" s="11" t="s">
        <v>744</v>
      </c>
      <c r="H345" s="15" t="s">
        <v>745</v>
      </c>
      <c r="I345" s="22"/>
      <c r="J345" s="22"/>
      <c r="K345" s="22"/>
      <c r="L345" s="22"/>
    </row>
    <row r="346" ht="24.75" customHeight="1" spans="1:12">
      <c r="A346" s="12" t="s">
        <v>15</v>
      </c>
      <c r="B346" s="13" t="s">
        <v>282</v>
      </c>
      <c r="C346" s="10">
        <v>1815.64</v>
      </c>
      <c r="D346" s="10">
        <v>1815.64</v>
      </c>
      <c r="E346" s="10">
        <v>0</v>
      </c>
      <c r="F346" s="11" t="s">
        <v>746</v>
      </c>
      <c r="G346" s="11" t="s">
        <v>683</v>
      </c>
      <c r="H346" s="15" t="s">
        <v>303</v>
      </c>
      <c r="I346" s="11" t="s">
        <v>685</v>
      </c>
      <c r="J346" s="15" t="s">
        <v>130</v>
      </c>
      <c r="K346" s="11" t="s">
        <v>687</v>
      </c>
      <c r="L346" s="15" t="s">
        <v>102</v>
      </c>
    </row>
    <row r="347" ht="35.1" customHeight="1" spans="1:12">
      <c r="A347" s="16"/>
      <c r="B347" s="17"/>
      <c r="C347" s="18"/>
      <c r="D347" s="18"/>
      <c r="E347" s="18"/>
      <c r="F347" s="18"/>
      <c r="G347" s="11" t="s">
        <v>688</v>
      </c>
      <c r="H347" s="15" t="s">
        <v>689</v>
      </c>
      <c r="I347" s="11" t="s">
        <v>690</v>
      </c>
      <c r="J347" s="15" t="s">
        <v>737</v>
      </c>
      <c r="K347" s="18"/>
      <c r="L347" s="18"/>
    </row>
    <row r="348" ht="57.75" customHeight="1" spans="1:12">
      <c r="A348" s="16"/>
      <c r="B348" s="17"/>
      <c r="C348" s="18"/>
      <c r="D348" s="18"/>
      <c r="E348" s="18"/>
      <c r="F348" s="18"/>
      <c r="G348" s="11" t="s">
        <v>692</v>
      </c>
      <c r="H348" s="15" t="s">
        <v>693</v>
      </c>
      <c r="I348" s="11" t="s">
        <v>694</v>
      </c>
      <c r="J348" s="15" t="s">
        <v>737</v>
      </c>
      <c r="K348" s="18"/>
      <c r="L348" s="18"/>
    </row>
    <row r="349" ht="35.1" customHeight="1" spans="1:12">
      <c r="A349" s="16"/>
      <c r="B349" s="17"/>
      <c r="C349" s="18"/>
      <c r="D349" s="18"/>
      <c r="E349" s="18"/>
      <c r="F349" s="18"/>
      <c r="G349" s="11" t="s">
        <v>696</v>
      </c>
      <c r="H349" s="15" t="s">
        <v>697</v>
      </c>
      <c r="I349" s="11" t="s">
        <v>705</v>
      </c>
      <c r="J349" s="15" t="s">
        <v>742</v>
      </c>
      <c r="K349" s="18"/>
      <c r="L349" s="18"/>
    </row>
    <row r="350" ht="26.25" customHeight="1" spans="1:12">
      <c r="A350" s="16"/>
      <c r="B350" s="17"/>
      <c r="C350" s="18"/>
      <c r="D350" s="18"/>
      <c r="E350" s="18"/>
      <c r="F350" s="18"/>
      <c r="G350" s="11" t="s">
        <v>475</v>
      </c>
      <c r="H350" s="15" t="s">
        <v>739</v>
      </c>
      <c r="I350" s="11" t="s">
        <v>698</v>
      </c>
      <c r="J350" s="15" t="s">
        <v>738</v>
      </c>
      <c r="K350" s="18"/>
      <c r="L350" s="18"/>
    </row>
    <row r="351" ht="26.25" customHeight="1" spans="1:12">
      <c r="A351" s="16"/>
      <c r="B351" s="17"/>
      <c r="C351" s="18"/>
      <c r="D351" s="18"/>
      <c r="E351" s="18"/>
      <c r="F351" s="18"/>
      <c r="G351" s="11" t="s">
        <v>703</v>
      </c>
      <c r="H351" s="15" t="s">
        <v>741</v>
      </c>
      <c r="I351" s="18"/>
      <c r="J351" s="18"/>
      <c r="K351" s="18"/>
      <c r="L351" s="18"/>
    </row>
    <row r="352" ht="26.25" customHeight="1" spans="1:12">
      <c r="A352" s="16"/>
      <c r="B352" s="17"/>
      <c r="C352" s="18"/>
      <c r="D352" s="18"/>
      <c r="E352" s="18"/>
      <c r="F352" s="18"/>
      <c r="G352" s="11" t="s">
        <v>707</v>
      </c>
      <c r="H352" s="15" t="s">
        <v>743</v>
      </c>
      <c r="I352" s="18"/>
      <c r="J352" s="18"/>
      <c r="K352" s="18"/>
      <c r="L352" s="18"/>
    </row>
    <row r="353" ht="26.25" customHeight="1" spans="1:12">
      <c r="A353" s="16"/>
      <c r="B353" s="17"/>
      <c r="C353" s="18"/>
      <c r="D353" s="18"/>
      <c r="E353" s="18"/>
      <c r="F353" s="18"/>
      <c r="G353" s="11" t="s">
        <v>709</v>
      </c>
      <c r="H353" s="15" t="s">
        <v>710</v>
      </c>
      <c r="I353" s="18"/>
      <c r="J353" s="18"/>
      <c r="K353" s="18"/>
      <c r="L353" s="18"/>
    </row>
    <row r="354" ht="35.1" customHeight="1" spans="1:12">
      <c r="A354" s="16"/>
      <c r="B354" s="17"/>
      <c r="C354" s="18"/>
      <c r="D354" s="18"/>
      <c r="E354" s="18"/>
      <c r="F354" s="18"/>
      <c r="G354" s="11" t="s">
        <v>711</v>
      </c>
      <c r="H354" s="15" t="s">
        <v>69</v>
      </c>
      <c r="I354" s="18"/>
      <c r="J354" s="18"/>
      <c r="K354" s="18"/>
      <c r="L354" s="18"/>
    </row>
    <row r="355" ht="27.75" customHeight="1" spans="1:12">
      <c r="A355" s="16"/>
      <c r="B355" s="17"/>
      <c r="C355" s="18"/>
      <c r="D355" s="18"/>
      <c r="E355" s="18"/>
      <c r="F355" s="18"/>
      <c r="G355" s="11" t="s">
        <v>744</v>
      </c>
      <c r="H355" s="15" t="s">
        <v>745</v>
      </c>
      <c r="I355" s="18"/>
      <c r="J355" s="18"/>
      <c r="K355" s="18"/>
      <c r="L355" s="18"/>
    </row>
    <row r="356" ht="27.75" customHeight="1" spans="1:12">
      <c r="A356" s="20"/>
      <c r="B356" s="21"/>
      <c r="C356" s="22"/>
      <c r="D356" s="22"/>
      <c r="E356" s="22"/>
      <c r="F356" s="22"/>
      <c r="G356" s="11" t="s">
        <v>712</v>
      </c>
      <c r="H356" s="15" t="s">
        <v>69</v>
      </c>
      <c r="I356" s="22"/>
      <c r="J356" s="22"/>
      <c r="K356" s="22"/>
      <c r="L356" s="22"/>
    </row>
    <row r="357" ht="35.1" customHeight="1" spans="1:12">
      <c r="A357" s="12" t="s">
        <v>15</v>
      </c>
      <c r="B357" s="13" t="s">
        <v>510</v>
      </c>
      <c r="C357" s="10">
        <f>SUM(D357:E359)</f>
        <v>1392.46</v>
      </c>
      <c r="D357" s="10">
        <v>1392.46</v>
      </c>
      <c r="E357" s="10">
        <v>0</v>
      </c>
      <c r="F357" s="11" t="s">
        <v>747</v>
      </c>
      <c r="G357" s="11" t="s">
        <v>748</v>
      </c>
      <c r="H357" s="15" t="s">
        <v>130</v>
      </c>
      <c r="I357" s="11" t="s">
        <v>749</v>
      </c>
      <c r="J357" s="15" t="s">
        <v>130</v>
      </c>
      <c r="K357" s="11" t="s">
        <v>15</v>
      </c>
      <c r="L357" s="15" t="s">
        <v>21</v>
      </c>
    </row>
    <row r="358" ht="35.1" customHeight="1" spans="1:12">
      <c r="A358" s="16"/>
      <c r="B358" s="17"/>
      <c r="C358" s="18"/>
      <c r="D358" s="18"/>
      <c r="E358" s="18"/>
      <c r="F358" s="18"/>
      <c r="G358" s="18"/>
      <c r="H358" s="18"/>
      <c r="I358" s="11" t="s">
        <v>750</v>
      </c>
      <c r="J358" s="15" t="s">
        <v>69</v>
      </c>
      <c r="K358" s="18"/>
      <c r="L358" s="18"/>
    </row>
    <row r="359" ht="59.25" customHeight="1" spans="1:12">
      <c r="A359" s="20"/>
      <c r="B359" s="21"/>
      <c r="C359" s="22"/>
      <c r="D359" s="22"/>
      <c r="E359" s="22"/>
      <c r="F359" s="22"/>
      <c r="G359" s="22"/>
      <c r="H359" s="22"/>
      <c r="I359" s="11" t="s">
        <v>751</v>
      </c>
      <c r="J359" s="15" t="s">
        <v>130</v>
      </c>
      <c r="K359" s="22"/>
      <c r="L359" s="22"/>
    </row>
    <row r="360" ht="35.1" customHeight="1" spans="1:12">
      <c r="A360" s="12" t="s">
        <v>15</v>
      </c>
      <c r="B360" s="13" t="s">
        <v>752</v>
      </c>
      <c r="C360" s="10">
        <v>500</v>
      </c>
      <c r="D360" s="10">
        <v>500</v>
      </c>
      <c r="E360" s="10">
        <v>0</v>
      </c>
      <c r="F360" s="11" t="s">
        <v>753</v>
      </c>
      <c r="G360" s="11" t="s">
        <v>754</v>
      </c>
      <c r="H360" s="15" t="s">
        <v>525</v>
      </c>
      <c r="I360" s="11" t="s">
        <v>15</v>
      </c>
      <c r="J360" s="15" t="s">
        <v>21</v>
      </c>
      <c r="K360" s="11" t="s">
        <v>342</v>
      </c>
      <c r="L360" s="15" t="s">
        <v>69</v>
      </c>
    </row>
    <row r="361" ht="35.1" customHeight="1" spans="1:12">
      <c r="A361" s="20"/>
      <c r="B361" s="21"/>
      <c r="C361" s="22"/>
      <c r="D361" s="22"/>
      <c r="E361" s="22"/>
      <c r="F361" s="22"/>
      <c r="G361" s="11" t="s">
        <v>755</v>
      </c>
      <c r="H361" s="15" t="s">
        <v>756</v>
      </c>
      <c r="I361" s="22"/>
      <c r="J361" s="22"/>
      <c r="K361" s="22"/>
      <c r="L361" s="22"/>
    </row>
    <row r="362" ht="42.75" customHeight="1" spans="1:12">
      <c r="A362" s="12" t="s">
        <v>15</v>
      </c>
      <c r="B362" s="13" t="s">
        <v>471</v>
      </c>
      <c r="C362" s="10">
        <v>3948.36</v>
      </c>
      <c r="D362" s="10">
        <v>3948.36</v>
      </c>
      <c r="E362" s="10">
        <v>0</v>
      </c>
      <c r="F362" s="11" t="s">
        <v>753</v>
      </c>
      <c r="G362" s="11" t="s">
        <v>754</v>
      </c>
      <c r="H362" s="15" t="s">
        <v>525</v>
      </c>
      <c r="I362" s="11" t="s">
        <v>15</v>
      </c>
      <c r="J362" s="15" t="s">
        <v>21</v>
      </c>
      <c r="K362" s="11" t="s">
        <v>757</v>
      </c>
      <c r="L362" s="15" t="s">
        <v>69</v>
      </c>
    </row>
    <row r="363" ht="42.75" customHeight="1" spans="1:12">
      <c r="A363" s="20"/>
      <c r="B363" s="21"/>
      <c r="C363" s="22"/>
      <c r="D363" s="22"/>
      <c r="E363" s="22"/>
      <c r="F363" s="22"/>
      <c r="G363" s="11" t="s">
        <v>758</v>
      </c>
      <c r="H363" s="15" t="s">
        <v>756</v>
      </c>
      <c r="I363" s="22"/>
      <c r="J363" s="22"/>
      <c r="K363" s="22"/>
      <c r="L363" s="22"/>
    </row>
    <row r="364" ht="42.75" customHeight="1" spans="1:12">
      <c r="A364" s="12" t="s">
        <v>15</v>
      </c>
      <c r="B364" s="13" t="s">
        <v>460</v>
      </c>
      <c r="C364" s="10">
        <v>1592.38</v>
      </c>
      <c r="D364" s="10">
        <v>1592.38</v>
      </c>
      <c r="E364" s="10">
        <v>0</v>
      </c>
      <c r="F364" s="11" t="s">
        <v>759</v>
      </c>
      <c r="G364" s="11" t="s">
        <v>760</v>
      </c>
      <c r="H364" s="15" t="s">
        <v>345</v>
      </c>
      <c r="I364" s="11" t="s">
        <v>15</v>
      </c>
      <c r="J364" s="15" t="s">
        <v>21</v>
      </c>
      <c r="K364" s="11" t="s">
        <v>15</v>
      </c>
      <c r="L364" s="15" t="s">
        <v>21</v>
      </c>
    </row>
    <row r="365" ht="42.75" customHeight="1" spans="1:12">
      <c r="A365" s="16"/>
      <c r="B365" s="17"/>
      <c r="C365" s="18"/>
      <c r="D365" s="18"/>
      <c r="E365" s="18"/>
      <c r="F365" s="18"/>
      <c r="G365" s="11" t="s">
        <v>443</v>
      </c>
      <c r="H365" s="15" t="s">
        <v>69</v>
      </c>
      <c r="I365" s="18"/>
      <c r="J365" s="18"/>
      <c r="K365" s="18"/>
      <c r="L365" s="18"/>
    </row>
    <row r="366" ht="42.75" customHeight="1" spans="1:12">
      <c r="A366" s="20"/>
      <c r="B366" s="21"/>
      <c r="C366" s="22"/>
      <c r="D366" s="22"/>
      <c r="E366" s="22"/>
      <c r="F366" s="22"/>
      <c r="G366" s="11" t="s">
        <v>761</v>
      </c>
      <c r="H366" s="15" t="s">
        <v>762</v>
      </c>
      <c r="I366" s="22"/>
      <c r="J366" s="22"/>
      <c r="K366" s="22"/>
      <c r="L366" s="22"/>
    </row>
    <row r="367" ht="42.75" customHeight="1" spans="1:12">
      <c r="A367" s="12" t="s">
        <v>15</v>
      </c>
      <c r="B367" s="13" t="s">
        <v>763</v>
      </c>
      <c r="C367" s="10">
        <v>821.01</v>
      </c>
      <c r="D367" s="10">
        <v>821.01</v>
      </c>
      <c r="E367" s="10">
        <v>0</v>
      </c>
      <c r="F367" s="11" t="s">
        <v>764</v>
      </c>
      <c r="G367" s="11" t="s">
        <v>765</v>
      </c>
      <c r="H367" s="15" t="s">
        <v>766</v>
      </c>
      <c r="I367" s="11" t="s">
        <v>767</v>
      </c>
      <c r="J367" s="15" t="s">
        <v>643</v>
      </c>
      <c r="K367" s="11" t="s">
        <v>768</v>
      </c>
      <c r="L367" s="15" t="s">
        <v>69</v>
      </c>
    </row>
    <row r="368" ht="35.1" customHeight="1" spans="1:12">
      <c r="A368" s="12" t="s">
        <v>15</v>
      </c>
      <c r="B368" s="13" t="s">
        <v>278</v>
      </c>
      <c r="C368" s="10">
        <v>1494</v>
      </c>
      <c r="D368" s="10">
        <v>1494</v>
      </c>
      <c r="E368" s="10">
        <v>0</v>
      </c>
      <c r="F368" s="11" t="s">
        <v>747</v>
      </c>
      <c r="G368" s="11" t="s">
        <v>769</v>
      </c>
      <c r="H368" s="15" t="s">
        <v>770</v>
      </c>
      <c r="I368" s="11" t="s">
        <v>771</v>
      </c>
      <c r="J368" s="15" t="s">
        <v>772</v>
      </c>
      <c r="K368" s="11" t="s">
        <v>15</v>
      </c>
      <c r="L368" s="15" t="s">
        <v>21</v>
      </c>
    </row>
    <row r="369" ht="45.75" customHeight="1" spans="1:12">
      <c r="A369" s="16"/>
      <c r="B369" s="17"/>
      <c r="C369" s="18"/>
      <c r="D369" s="18"/>
      <c r="E369" s="18"/>
      <c r="F369" s="18"/>
      <c r="G369" s="11" t="s">
        <v>773</v>
      </c>
      <c r="H369" s="15" t="s">
        <v>130</v>
      </c>
      <c r="I369" s="11" t="s">
        <v>774</v>
      </c>
      <c r="J369" s="15" t="s">
        <v>130</v>
      </c>
      <c r="K369" s="18"/>
      <c r="L369" s="18"/>
    </row>
    <row r="370" ht="25.5" customHeight="1" spans="1:12">
      <c r="A370" s="20"/>
      <c r="B370" s="21"/>
      <c r="C370" s="22"/>
      <c r="D370" s="22"/>
      <c r="E370" s="22"/>
      <c r="F370" s="22"/>
      <c r="G370" s="11" t="s">
        <v>775</v>
      </c>
      <c r="H370" s="15" t="s">
        <v>130</v>
      </c>
      <c r="I370" s="22"/>
      <c r="J370" s="22"/>
      <c r="K370" s="22"/>
      <c r="L370" s="22"/>
    </row>
    <row r="371" ht="25.5" customHeight="1" spans="1:12">
      <c r="A371" s="12" t="s">
        <v>15</v>
      </c>
      <c r="B371" s="13" t="s">
        <v>776</v>
      </c>
      <c r="C371" s="10">
        <v>41488.38</v>
      </c>
      <c r="D371" s="10">
        <v>20432.17</v>
      </c>
      <c r="E371" s="10">
        <v>21056.21</v>
      </c>
      <c r="F371" s="11" t="s">
        <v>15</v>
      </c>
      <c r="G371" s="11" t="s">
        <v>15</v>
      </c>
      <c r="H371" s="11" t="s">
        <v>15</v>
      </c>
      <c r="I371" s="11" t="s">
        <v>15</v>
      </c>
      <c r="J371" s="11" t="s">
        <v>15</v>
      </c>
      <c r="K371" s="11" t="s">
        <v>15</v>
      </c>
      <c r="L371" s="11" t="s">
        <v>15</v>
      </c>
    </row>
    <row r="372" ht="105.75" customHeight="1" spans="1:12">
      <c r="A372" s="12" t="s">
        <v>15</v>
      </c>
      <c r="B372" s="13" t="s">
        <v>205</v>
      </c>
      <c r="C372" s="10">
        <v>728</v>
      </c>
      <c r="D372" s="10">
        <v>370</v>
      </c>
      <c r="E372" s="10">
        <v>358</v>
      </c>
      <c r="F372" s="11" t="s">
        <v>777</v>
      </c>
      <c r="G372" s="11" t="s">
        <v>778</v>
      </c>
      <c r="H372" s="15" t="s">
        <v>779</v>
      </c>
      <c r="I372" s="11" t="s">
        <v>780</v>
      </c>
      <c r="J372" s="15" t="s">
        <v>781</v>
      </c>
      <c r="K372" s="11" t="s">
        <v>342</v>
      </c>
      <c r="L372" s="15" t="s">
        <v>130</v>
      </c>
    </row>
    <row r="373" ht="58.5" customHeight="1" spans="1:12">
      <c r="A373" s="16"/>
      <c r="B373" s="17"/>
      <c r="C373" s="18"/>
      <c r="D373" s="18"/>
      <c r="E373" s="18"/>
      <c r="F373" s="18"/>
      <c r="G373" s="11" t="s">
        <v>782</v>
      </c>
      <c r="H373" s="15" t="s">
        <v>783</v>
      </c>
      <c r="I373" s="11" t="s">
        <v>784</v>
      </c>
      <c r="J373" s="15" t="s">
        <v>785</v>
      </c>
      <c r="K373" s="18"/>
      <c r="L373" s="18"/>
    </row>
    <row r="374" ht="35.25" customHeight="1" spans="1:12">
      <c r="A374" s="16"/>
      <c r="B374" s="17"/>
      <c r="C374" s="18"/>
      <c r="D374" s="18"/>
      <c r="E374" s="18"/>
      <c r="F374" s="18"/>
      <c r="G374" s="11" t="s">
        <v>786</v>
      </c>
      <c r="H374" s="15" t="s">
        <v>353</v>
      </c>
      <c r="I374" s="11" t="s">
        <v>207</v>
      </c>
      <c r="J374" s="15" t="s">
        <v>787</v>
      </c>
      <c r="K374" s="18"/>
      <c r="L374" s="18"/>
    </row>
    <row r="375" ht="35.25" customHeight="1" spans="1:12">
      <c r="A375" s="16"/>
      <c r="B375" s="17"/>
      <c r="C375" s="18"/>
      <c r="D375" s="18"/>
      <c r="E375" s="18"/>
      <c r="F375" s="18"/>
      <c r="G375" s="11" t="s">
        <v>203</v>
      </c>
      <c r="H375" s="15" t="s">
        <v>204</v>
      </c>
      <c r="I375" s="18"/>
      <c r="J375" s="18"/>
      <c r="K375" s="18"/>
      <c r="L375" s="18"/>
    </row>
    <row r="376" ht="35.25" customHeight="1" spans="1:12">
      <c r="A376" s="20"/>
      <c r="B376" s="21"/>
      <c r="C376" s="22"/>
      <c r="D376" s="22"/>
      <c r="E376" s="22"/>
      <c r="F376" s="22"/>
      <c r="G376" s="11" t="s">
        <v>788</v>
      </c>
      <c r="H376" s="15" t="s">
        <v>789</v>
      </c>
      <c r="I376" s="22"/>
      <c r="J376" s="22"/>
      <c r="K376" s="22"/>
      <c r="L376" s="22"/>
    </row>
    <row r="377" ht="35.25" customHeight="1" spans="1:12">
      <c r="A377" s="12" t="s">
        <v>15</v>
      </c>
      <c r="B377" s="13" t="s">
        <v>220</v>
      </c>
      <c r="C377" s="10">
        <v>1250</v>
      </c>
      <c r="D377" s="10">
        <v>1000</v>
      </c>
      <c r="E377" s="10">
        <v>250</v>
      </c>
      <c r="F377" s="11" t="s">
        <v>790</v>
      </c>
      <c r="G377" s="11" t="s">
        <v>791</v>
      </c>
      <c r="H377" s="15" t="s">
        <v>792</v>
      </c>
      <c r="I377" s="11" t="s">
        <v>793</v>
      </c>
      <c r="J377" s="15" t="s">
        <v>353</v>
      </c>
      <c r="K377" s="11" t="s">
        <v>794</v>
      </c>
      <c r="L377" s="15" t="s">
        <v>69</v>
      </c>
    </row>
    <row r="378" ht="35.25" customHeight="1" spans="1:12">
      <c r="A378" s="16"/>
      <c r="B378" s="17"/>
      <c r="C378" s="18"/>
      <c r="D378" s="18"/>
      <c r="E378" s="18"/>
      <c r="F378" s="18"/>
      <c r="G378" s="11" t="s">
        <v>795</v>
      </c>
      <c r="H378" s="15" t="s">
        <v>353</v>
      </c>
      <c r="I378" s="18"/>
      <c r="J378" s="18"/>
      <c r="K378" s="18"/>
      <c r="L378" s="18"/>
    </row>
    <row r="379" ht="35.25" customHeight="1" spans="1:12">
      <c r="A379" s="16"/>
      <c r="B379" s="17"/>
      <c r="C379" s="18"/>
      <c r="D379" s="18"/>
      <c r="E379" s="18"/>
      <c r="F379" s="18"/>
      <c r="G379" s="11" t="s">
        <v>796</v>
      </c>
      <c r="H379" s="15" t="s">
        <v>69</v>
      </c>
      <c r="I379" s="18"/>
      <c r="J379" s="18"/>
      <c r="K379" s="18"/>
      <c r="L379" s="18"/>
    </row>
    <row r="380" ht="35.25" customHeight="1" spans="1:12">
      <c r="A380" s="20"/>
      <c r="B380" s="21"/>
      <c r="C380" s="22"/>
      <c r="D380" s="22"/>
      <c r="E380" s="22"/>
      <c r="F380" s="22"/>
      <c r="G380" s="11" t="s">
        <v>797</v>
      </c>
      <c r="H380" s="15" t="s">
        <v>792</v>
      </c>
      <c r="I380" s="22"/>
      <c r="J380" s="22"/>
      <c r="K380" s="22"/>
      <c r="L380" s="22"/>
    </row>
    <row r="381" ht="35.1" customHeight="1" spans="1:12">
      <c r="A381" s="12" t="s">
        <v>15</v>
      </c>
      <c r="B381" s="13" t="s">
        <v>172</v>
      </c>
      <c r="C381" s="10">
        <v>1903</v>
      </c>
      <c r="D381" s="10">
        <v>862</v>
      </c>
      <c r="E381" s="10">
        <v>1041</v>
      </c>
      <c r="F381" s="11" t="s">
        <v>798</v>
      </c>
      <c r="G381" s="11" t="s">
        <v>799</v>
      </c>
      <c r="H381" s="15" t="s">
        <v>800</v>
      </c>
      <c r="I381" s="11" t="s">
        <v>801</v>
      </c>
      <c r="J381" s="15" t="s">
        <v>353</v>
      </c>
      <c r="K381" s="11" t="s">
        <v>802</v>
      </c>
      <c r="L381" s="15" t="s">
        <v>69</v>
      </c>
    </row>
    <row r="382" ht="35.1" customHeight="1" spans="1:12">
      <c r="A382" s="16"/>
      <c r="B382" s="17"/>
      <c r="C382" s="18"/>
      <c r="D382" s="18"/>
      <c r="E382" s="18"/>
      <c r="F382" s="18"/>
      <c r="G382" s="11" t="s">
        <v>803</v>
      </c>
      <c r="H382" s="15" t="s">
        <v>804</v>
      </c>
      <c r="I382" s="11" t="s">
        <v>805</v>
      </c>
      <c r="J382" s="15" t="s">
        <v>353</v>
      </c>
      <c r="K382" s="18"/>
      <c r="L382" s="18"/>
    </row>
    <row r="383" ht="35.1" customHeight="1" spans="1:12">
      <c r="A383" s="16"/>
      <c r="B383" s="17"/>
      <c r="C383" s="18"/>
      <c r="D383" s="18"/>
      <c r="E383" s="18"/>
      <c r="F383" s="18"/>
      <c r="G383" s="11" t="s">
        <v>806</v>
      </c>
      <c r="H383" s="15" t="s">
        <v>130</v>
      </c>
      <c r="I383" s="11" t="s">
        <v>807</v>
      </c>
      <c r="J383" s="15" t="s">
        <v>808</v>
      </c>
      <c r="K383" s="18"/>
      <c r="L383" s="18"/>
    </row>
    <row r="384" ht="174" customHeight="1" spans="1:12">
      <c r="A384" s="20"/>
      <c r="B384" s="21"/>
      <c r="C384" s="22"/>
      <c r="D384" s="22"/>
      <c r="E384" s="22"/>
      <c r="F384" s="22"/>
      <c r="G384" s="11" t="s">
        <v>809</v>
      </c>
      <c r="H384" s="15" t="s">
        <v>810</v>
      </c>
      <c r="I384" s="22"/>
      <c r="J384" s="22"/>
      <c r="K384" s="22"/>
      <c r="L384" s="22"/>
    </row>
    <row r="385" ht="100.5" customHeight="1" spans="1:12">
      <c r="A385" s="12" t="s">
        <v>15</v>
      </c>
      <c r="B385" s="13" t="s">
        <v>162</v>
      </c>
      <c r="C385" s="10">
        <v>1100</v>
      </c>
      <c r="D385" s="10">
        <v>0</v>
      </c>
      <c r="E385" s="10">
        <v>1100</v>
      </c>
      <c r="F385" s="11" t="s">
        <v>811</v>
      </c>
      <c r="G385" s="11" t="s">
        <v>812</v>
      </c>
      <c r="H385" s="15" t="s">
        <v>813</v>
      </c>
      <c r="I385" s="11" t="s">
        <v>801</v>
      </c>
      <c r="J385" s="15" t="s">
        <v>353</v>
      </c>
      <c r="K385" s="11" t="s">
        <v>159</v>
      </c>
      <c r="L385" s="15" t="s">
        <v>814</v>
      </c>
    </row>
    <row r="386" ht="44.25" customHeight="1" spans="1:12">
      <c r="A386" s="16"/>
      <c r="B386" s="17"/>
      <c r="C386" s="18"/>
      <c r="D386" s="18"/>
      <c r="E386" s="18"/>
      <c r="F386" s="18"/>
      <c r="G386" s="11" t="s">
        <v>815</v>
      </c>
      <c r="H386" s="15" t="s">
        <v>816</v>
      </c>
      <c r="I386" s="11" t="s">
        <v>817</v>
      </c>
      <c r="J386" s="15" t="s">
        <v>818</v>
      </c>
      <c r="K386" s="18"/>
      <c r="L386" s="18"/>
    </row>
    <row r="387" ht="24" customHeight="1" spans="1:12">
      <c r="A387" s="16"/>
      <c r="B387" s="17"/>
      <c r="C387" s="18"/>
      <c r="D387" s="18"/>
      <c r="E387" s="18"/>
      <c r="F387" s="18"/>
      <c r="G387" s="11" t="s">
        <v>203</v>
      </c>
      <c r="H387" s="15" t="s">
        <v>819</v>
      </c>
      <c r="I387" s="18"/>
      <c r="J387" s="18"/>
      <c r="K387" s="18"/>
      <c r="L387" s="18"/>
    </row>
    <row r="388" ht="24" customHeight="1" spans="1:12">
      <c r="A388" s="20"/>
      <c r="B388" s="21"/>
      <c r="C388" s="22"/>
      <c r="D388" s="22"/>
      <c r="E388" s="22"/>
      <c r="F388" s="22"/>
      <c r="G388" s="11" t="s">
        <v>820</v>
      </c>
      <c r="H388" s="15" t="s">
        <v>821</v>
      </c>
      <c r="I388" s="22"/>
      <c r="J388" s="22"/>
      <c r="K388" s="22"/>
      <c r="L388" s="22"/>
    </row>
    <row r="389" ht="66" customHeight="1" spans="1:12">
      <c r="A389" s="12" t="s">
        <v>15</v>
      </c>
      <c r="B389" s="13" t="s">
        <v>58</v>
      </c>
      <c r="C389" s="10">
        <v>1570.55</v>
      </c>
      <c r="D389" s="10">
        <v>615.55</v>
      </c>
      <c r="E389" s="10">
        <v>955</v>
      </c>
      <c r="F389" s="11" t="s">
        <v>822</v>
      </c>
      <c r="G389" s="11" t="s">
        <v>823</v>
      </c>
      <c r="H389" s="15" t="s">
        <v>824</v>
      </c>
      <c r="I389" s="11" t="s">
        <v>825</v>
      </c>
      <c r="J389" s="15" t="s">
        <v>826</v>
      </c>
      <c r="K389" s="11" t="s">
        <v>342</v>
      </c>
      <c r="L389" s="15" t="s">
        <v>827</v>
      </c>
    </row>
    <row r="390" ht="35.1" customHeight="1" spans="1:12">
      <c r="A390" s="16"/>
      <c r="B390" s="17"/>
      <c r="C390" s="18"/>
      <c r="D390" s="18"/>
      <c r="E390" s="18"/>
      <c r="F390" s="18"/>
      <c r="G390" s="11" t="s">
        <v>828</v>
      </c>
      <c r="H390" s="15" t="s">
        <v>824</v>
      </c>
      <c r="I390" s="11" t="s">
        <v>829</v>
      </c>
      <c r="J390" s="15" t="s">
        <v>830</v>
      </c>
      <c r="K390" s="18"/>
      <c r="L390" s="18"/>
    </row>
    <row r="391" ht="35.1" customHeight="1" spans="1:12">
      <c r="A391" s="16"/>
      <c r="B391" s="17"/>
      <c r="C391" s="18"/>
      <c r="D391" s="18"/>
      <c r="E391" s="18"/>
      <c r="F391" s="18"/>
      <c r="G391" s="11" t="s">
        <v>831</v>
      </c>
      <c r="H391" s="15" t="s">
        <v>824</v>
      </c>
      <c r="I391" s="11" t="s">
        <v>832</v>
      </c>
      <c r="J391" s="15" t="s">
        <v>519</v>
      </c>
      <c r="K391" s="18"/>
      <c r="L391" s="18"/>
    </row>
    <row r="392" ht="35.1" customHeight="1" spans="1:12">
      <c r="A392" s="16"/>
      <c r="B392" s="17"/>
      <c r="C392" s="18"/>
      <c r="D392" s="18"/>
      <c r="E392" s="18"/>
      <c r="F392" s="18"/>
      <c r="G392" s="11" t="s">
        <v>833</v>
      </c>
      <c r="H392" s="15" t="s">
        <v>824</v>
      </c>
      <c r="I392" s="18"/>
      <c r="J392" s="18"/>
      <c r="K392" s="18"/>
      <c r="L392" s="18"/>
    </row>
    <row r="393" ht="35.1" customHeight="1" spans="1:12">
      <c r="A393" s="16"/>
      <c r="B393" s="17"/>
      <c r="C393" s="18"/>
      <c r="D393" s="18"/>
      <c r="E393" s="18"/>
      <c r="F393" s="18"/>
      <c r="G393" s="11" t="s">
        <v>834</v>
      </c>
      <c r="H393" s="15" t="s">
        <v>69</v>
      </c>
      <c r="I393" s="18"/>
      <c r="J393" s="18"/>
      <c r="K393" s="18"/>
      <c r="L393" s="18"/>
    </row>
    <row r="394" ht="35.1" customHeight="1" spans="1:12">
      <c r="A394" s="16"/>
      <c r="B394" s="17"/>
      <c r="C394" s="18"/>
      <c r="D394" s="18"/>
      <c r="E394" s="18"/>
      <c r="F394" s="18"/>
      <c r="G394" s="11" t="s">
        <v>835</v>
      </c>
      <c r="H394" s="15" t="s">
        <v>836</v>
      </c>
      <c r="I394" s="18"/>
      <c r="J394" s="18"/>
      <c r="K394" s="18"/>
      <c r="L394" s="18"/>
    </row>
    <row r="395" ht="35.1" customHeight="1" spans="1:12">
      <c r="A395" s="20"/>
      <c r="B395" s="21"/>
      <c r="C395" s="22"/>
      <c r="D395" s="22"/>
      <c r="E395" s="22"/>
      <c r="F395" s="22"/>
      <c r="G395" s="11" t="s">
        <v>837</v>
      </c>
      <c r="H395" s="15" t="s">
        <v>838</v>
      </c>
      <c r="I395" s="22"/>
      <c r="J395" s="22"/>
      <c r="K395" s="22"/>
      <c r="L395" s="22"/>
    </row>
    <row r="396" ht="25.5" customHeight="1" spans="1:12">
      <c r="A396" s="12" t="s">
        <v>15</v>
      </c>
      <c r="B396" s="13" t="s">
        <v>233</v>
      </c>
      <c r="C396" s="10">
        <v>6352</v>
      </c>
      <c r="D396" s="10">
        <v>6352</v>
      </c>
      <c r="E396" s="10">
        <v>0</v>
      </c>
      <c r="F396" s="11" t="s">
        <v>839</v>
      </c>
      <c r="G396" s="11" t="s">
        <v>840</v>
      </c>
      <c r="H396" s="15" t="s">
        <v>841</v>
      </c>
      <c r="I396" s="11" t="s">
        <v>842</v>
      </c>
      <c r="J396" s="15" t="s">
        <v>843</v>
      </c>
      <c r="K396" s="11" t="s">
        <v>844</v>
      </c>
      <c r="L396" s="15" t="s">
        <v>845</v>
      </c>
    </row>
    <row r="397" ht="36.75" customHeight="1" spans="1:12">
      <c r="A397" s="16"/>
      <c r="B397" s="17"/>
      <c r="C397" s="18"/>
      <c r="D397" s="18"/>
      <c r="E397" s="18"/>
      <c r="F397" s="18"/>
      <c r="G397" s="11" t="s">
        <v>846</v>
      </c>
      <c r="H397" s="15" t="s">
        <v>48</v>
      </c>
      <c r="I397" s="11" t="s">
        <v>847</v>
      </c>
      <c r="J397" s="15" t="s">
        <v>848</v>
      </c>
      <c r="K397" s="18"/>
      <c r="L397" s="18"/>
    </row>
    <row r="398" ht="36.75" customHeight="1" spans="1:12">
      <c r="A398" s="16"/>
      <c r="B398" s="17"/>
      <c r="C398" s="18"/>
      <c r="D398" s="18"/>
      <c r="E398" s="18"/>
      <c r="F398" s="18"/>
      <c r="G398" s="11" t="s">
        <v>849</v>
      </c>
      <c r="H398" s="15" t="s">
        <v>850</v>
      </c>
      <c r="I398" s="11" t="s">
        <v>851</v>
      </c>
      <c r="J398" s="15" t="s">
        <v>852</v>
      </c>
      <c r="K398" s="18"/>
      <c r="L398" s="18"/>
    </row>
    <row r="399" ht="24.75" customHeight="1" spans="1:12">
      <c r="A399" s="16"/>
      <c r="B399" s="17"/>
      <c r="C399" s="18"/>
      <c r="D399" s="18"/>
      <c r="E399" s="18"/>
      <c r="F399" s="18"/>
      <c r="G399" s="11" t="s">
        <v>853</v>
      </c>
      <c r="H399" s="15" t="s">
        <v>854</v>
      </c>
      <c r="I399" s="11" t="s">
        <v>855</v>
      </c>
      <c r="J399" s="15" t="s">
        <v>856</v>
      </c>
      <c r="K399" s="18"/>
      <c r="L399" s="18"/>
    </row>
    <row r="400" ht="24.75" customHeight="1" spans="1:12">
      <c r="A400" s="16"/>
      <c r="B400" s="17"/>
      <c r="C400" s="18"/>
      <c r="D400" s="18"/>
      <c r="E400" s="18"/>
      <c r="F400" s="18"/>
      <c r="G400" s="11" t="s">
        <v>857</v>
      </c>
      <c r="H400" s="15" t="s">
        <v>858</v>
      </c>
      <c r="I400" s="18"/>
      <c r="J400" s="18"/>
      <c r="K400" s="18"/>
      <c r="L400" s="18"/>
    </row>
    <row r="401" ht="24.75" customHeight="1" spans="1:12">
      <c r="A401" s="16"/>
      <c r="B401" s="17"/>
      <c r="C401" s="18"/>
      <c r="D401" s="18"/>
      <c r="E401" s="18"/>
      <c r="F401" s="18"/>
      <c r="G401" s="11" t="s">
        <v>859</v>
      </c>
      <c r="H401" s="15" t="s">
        <v>860</v>
      </c>
      <c r="I401" s="18"/>
      <c r="J401" s="18"/>
      <c r="K401" s="18"/>
      <c r="L401" s="18"/>
    </row>
    <row r="402" ht="86.25" customHeight="1" spans="1:12">
      <c r="A402" s="16"/>
      <c r="B402" s="17"/>
      <c r="C402" s="18"/>
      <c r="D402" s="18"/>
      <c r="E402" s="18"/>
      <c r="F402" s="18"/>
      <c r="G402" s="11" t="s">
        <v>861</v>
      </c>
      <c r="H402" s="15" t="s">
        <v>862</v>
      </c>
      <c r="I402" s="18"/>
      <c r="J402" s="18"/>
      <c r="K402" s="18"/>
      <c r="L402" s="18"/>
    </row>
    <row r="403" ht="56.25" customHeight="1" spans="1:12">
      <c r="A403" s="16"/>
      <c r="B403" s="17"/>
      <c r="C403" s="18"/>
      <c r="D403" s="18"/>
      <c r="E403" s="18"/>
      <c r="F403" s="18"/>
      <c r="G403" s="11" t="s">
        <v>863</v>
      </c>
      <c r="H403" s="15" t="s">
        <v>864</v>
      </c>
      <c r="I403" s="18"/>
      <c r="J403" s="18"/>
      <c r="K403" s="18"/>
      <c r="L403" s="18"/>
    </row>
    <row r="404" ht="32.25" customHeight="1" spans="1:12">
      <c r="A404" s="16"/>
      <c r="B404" s="17"/>
      <c r="C404" s="18"/>
      <c r="D404" s="18"/>
      <c r="E404" s="18"/>
      <c r="F404" s="18"/>
      <c r="G404" s="11" t="s">
        <v>865</v>
      </c>
      <c r="H404" s="15" t="s">
        <v>866</v>
      </c>
      <c r="I404" s="18"/>
      <c r="J404" s="18"/>
      <c r="K404" s="18"/>
      <c r="L404" s="18"/>
    </row>
    <row r="405" ht="32.25" customHeight="1" spans="1:12">
      <c r="A405" s="16"/>
      <c r="B405" s="17"/>
      <c r="C405" s="18"/>
      <c r="D405" s="18"/>
      <c r="E405" s="18"/>
      <c r="F405" s="18"/>
      <c r="G405" s="11" t="s">
        <v>867</v>
      </c>
      <c r="H405" s="15" t="s">
        <v>868</v>
      </c>
      <c r="I405" s="18"/>
      <c r="J405" s="18"/>
      <c r="K405" s="18"/>
      <c r="L405" s="18"/>
    </row>
    <row r="406" ht="30.75" customHeight="1" spans="1:12">
      <c r="A406" s="16"/>
      <c r="B406" s="17"/>
      <c r="C406" s="18"/>
      <c r="D406" s="18"/>
      <c r="E406" s="18"/>
      <c r="F406" s="18"/>
      <c r="G406" s="11" t="s">
        <v>869</v>
      </c>
      <c r="H406" s="15" t="s">
        <v>870</v>
      </c>
      <c r="I406" s="18"/>
      <c r="J406" s="18"/>
      <c r="K406" s="18"/>
      <c r="L406" s="18"/>
    </row>
    <row r="407" ht="30.75" customHeight="1" spans="1:12">
      <c r="A407" s="16"/>
      <c r="B407" s="17"/>
      <c r="C407" s="18"/>
      <c r="D407" s="18"/>
      <c r="E407" s="18"/>
      <c r="F407" s="18"/>
      <c r="G407" s="11" t="s">
        <v>871</v>
      </c>
      <c r="H407" s="15" t="s">
        <v>872</v>
      </c>
      <c r="I407" s="18"/>
      <c r="J407" s="18"/>
      <c r="K407" s="18"/>
      <c r="L407" s="18"/>
    </row>
    <row r="408" ht="30.75" customHeight="1" spans="1:12">
      <c r="A408" s="20"/>
      <c r="B408" s="21"/>
      <c r="C408" s="22"/>
      <c r="D408" s="22"/>
      <c r="E408" s="22"/>
      <c r="F408" s="22"/>
      <c r="G408" s="11" t="s">
        <v>873</v>
      </c>
      <c r="H408" s="15" t="s">
        <v>874</v>
      </c>
      <c r="I408" s="22"/>
      <c r="J408" s="22"/>
      <c r="K408" s="22"/>
      <c r="L408" s="22"/>
    </row>
    <row r="409" ht="35.1" customHeight="1" spans="1:12">
      <c r="A409" s="12" t="s">
        <v>15</v>
      </c>
      <c r="B409" s="13" t="s">
        <v>131</v>
      </c>
      <c r="C409" s="10">
        <v>776.84</v>
      </c>
      <c r="D409" s="10">
        <v>295.95</v>
      </c>
      <c r="E409" s="10">
        <v>480.89</v>
      </c>
      <c r="F409" s="11" t="s">
        <v>875</v>
      </c>
      <c r="G409" s="11" t="s">
        <v>876</v>
      </c>
      <c r="H409" s="15" t="s">
        <v>229</v>
      </c>
      <c r="I409" s="11" t="s">
        <v>877</v>
      </c>
      <c r="J409" s="15" t="s">
        <v>878</v>
      </c>
      <c r="K409" s="11" t="s">
        <v>802</v>
      </c>
      <c r="L409" s="15" t="s">
        <v>211</v>
      </c>
    </row>
    <row r="410" ht="35.1" customHeight="1" spans="1:12">
      <c r="A410" s="16"/>
      <c r="B410" s="17"/>
      <c r="C410" s="18"/>
      <c r="D410" s="18"/>
      <c r="E410" s="18"/>
      <c r="F410" s="18"/>
      <c r="G410" s="11" t="s">
        <v>879</v>
      </c>
      <c r="H410" s="15" t="s">
        <v>530</v>
      </c>
      <c r="I410" s="18"/>
      <c r="J410" s="18"/>
      <c r="K410" s="18"/>
      <c r="L410" s="18"/>
    </row>
    <row r="411" ht="35.1" customHeight="1" spans="1:12">
      <c r="A411" s="16"/>
      <c r="B411" s="17"/>
      <c r="C411" s="18"/>
      <c r="D411" s="18"/>
      <c r="E411" s="18"/>
      <c r="F411" s="18"/>
      <c r="G411" s="11" t="s">
        <v>880</v>
      </c>
      <c r="H411" s="15" t="s">
        <v>353</v>
      </c>
      <c r="I411" s="18"/>
      <c r="J411" s="18"/>
      <c r="K411" s="18"/>
      <c r="L411" s="18"/>
    </row>
    <row r="412" ht="35.1" customHeight="1" spans="1:12">
      <c r="A412" s="16"/>
      <c r="B412" s="17"/>
      <c r="C412" s="18"/>
      <c r="D412" s="18"/>
      <c r="E412" s="18"/>
      <c r="F412" s="18"/>
      <c r="G412" s="11" t="s">
        <v>881</v>
      </c>
      <c r="H412" s="15" t="s">
        <v>882</v>
      </c>
      <c r="I412" s="18"/>
      <c r="J412" s="18"/>
      <c r="K412" s="18"/>
      <c r="L412" s="18"/>
    </row>
    <row r="413" ht="35.1" customHeight="1" spans="1:12">
      <c r="A413" s="16"/>
      <c r="B413" s="17"/>
      <c r="C413" s="18"/>
      <c r="D413" s="18"/>
      <c r="E413" s="18"/>
      <c r="F413" s="18"/>
      <c r="G413" s="11" t="s">
        <v>883</v>
      </c>
      <c r="H413" s="15" t="s">
        <v>884</v>
      </c>
      <c r="I413" s="18"/>
      <c r="J413" s="18"/>
      <c r="K413" s="18"/>
      <c r="L413" s="18"/>
    </row>
    <row r="414" ht="35.1" customHeight="1" spans="1:12">
      <c r="A414" s="20"/>
      <c r="B414" s="21"/>
      <c r="C414" s="22"/>
      <c r="D414" s="22"/>
      <c r="E414" s="22"/>
      <c r="F414" s="22"/>
      <c r="G414" s="11" t="s">
        <v>788</v>
      </c>
      <c r="H414" s="15" t="s">
        <v>885</v>
      </c>
      <c r="I414" s="22"/>
      <c r="J414" s="22"/>
      <c r="K414" s="22"/>
      <c r="L414" s="22"/>
    </row>
    <row r="415" ht="25.5" customHeight="1" spans="1:12">
      <c r="A415" s="12" t="s">
        <v>15</v>
      </c>
      <c r="B415" s="13" t="s">
        <v>194</v>
      </c>
      <c r="C415" s="10">
        <v>1381</v>
      </c>
      <c r="D415" s="10">
        <v>1381</v>
      </c>
      <c r="E415" s="10">
        <v>0</v>
      </c>
      <c r="F415" s="11" t="s">
        <v>886</v>
      </c>
      <c r="G415" s="11" t="s">
        <v>887</v>
      </c>
      <c r="H415" s="15" t="s">
        <v>888</v>
      </c>
      <c r="I415" s="11" t="s">
        <v>889</v>
      </c>
      <c r="J415" s="15" t="s">
        <v>353</v>
      </c>
      <c r="K415" s="11" t="s">
        <v>342</v>
      </c>
      <c r="L415" s="15" t="s">
        <v>130</v>
      </c>
    </row>
    <row r="416" ht="35.1" customHeight="1" spans="1:12">
      <c r="A416" s="16"/>
      <c r="B416" s="17"/>
      <c r="C416" s="18"/>
      <c r="D416" s="18"/>
      <c r="E416" s="18"/>
      <c r="F416" s="18"/>
      <c r="G416" s="11" t="s">
        <v>861</v>
      </c>
      <c r="H416" s="15" t="s">
        <v>890</v>
      </c>
      <c r="I416" s="18"/>
      <c r="J416" s="18"/>
      <c r="K416" s="18"/>
      <c r="L416" s="18"/>
    </row>
    <row r="417" ht="35.1" customHeight="1" spans="1:12">
      <c r="A417" s="16"/>
      <c r="B417" s="17"/>
      <c r="C417" s="18"/>
      <c r="D417" s="18"/>
      <c r="E417" s="18"/>
      <c r="F417" s="18"/>
      <c r="G417" s="11" t="s">
        <v>891</v>
      </c>
      <c r="H417" s="15" t="s">
        <v>353</v>
      </c>
      <c r="I417" s="18"/>
      <c r="J417" s="18"/>
      <c r="K417" s="18"/>
      <c r="L417" s="18"/>
    </row>
    <row r="418" ht="24" customHeight="1" spans="1:12">
      <c r="A418" s="16"/>
      <c r="B418" s="17"/>
      <c r="C418" s="18"/>
      <c r="D418" s="18"/>
      <c r="E418" s="18"/>
      <c r="F418" s="18"/>
      <c r="G418" s="11" t="s">
        <v>892</v>
      </c>
      <c r="H418" s="15" t="s">
        <v>893</v>
      </c>
      <c r="I418" s="18"/>
      <c r="J418" s="18"/>
      <c r="K418" s="18"/>
      <c r="L418" s="18"/>
    </row>
    <row r="419" ht="24" customHeight="1" spans="1:12">
      <c r="A419" s="20"/>
      <c r="B419" s="21"/>
      <c r="C419" s="22"/>
      <c r="D419" s="22"/>
      <c r="E419" s="22"/>
      <c r="F419" s="22"/>
      <c r="G419" s="11" t="s">
        <v>894</v>
      </c>
      <c r="H419" s="15" t="s">
        <v>888</v>
      </c>
      <c r="I419" s="22"/>
      <c r="J419" s="22"/>
      <c r="K419" s="22"/>
      <c r="L419" s="22"/>
    </row>
    <row r="420" ht="24" customHeight="1" spans="1:12">
      <c r="A420" s="12" t="s">
        <v>15</v>
      </c>
      <c r="B420" s="13" t="s">
        <v>278</v>
      </c>
      <c r="C420" s="10">
        <v>701</v>
      </c>
      <c r="D420" s="10">
        <v>701</v>
      </c>
      <c r="E420" s="10">
        <v>0</v>
      </c>
      <c r="F420" s="11" t="s">
        <v>895</v>
      </c>
      <c r="G420" s="11" t="s">
        <v>896</v>
      </c>
      <c r="H420" s="15" t="s">
        <v>897</v>
      </c>
      <c r="I420" s="11" t="s">
        <v>15</v>
      </c>
      <c r="J420" s="15" t="s">
        <v>21</v>
      </c>
      <c r="K420" s="11" t="s">
        <v>898</v>
      </c>
      <c r="L420" s="15" t="s">
        <v>130</v>
      </c>
    </row>
    <row r="421" ht="24" customHeight="1" spans="1:12">
      <c r="A421" s="16"/>
      <c r="B421" s="17"/>
      <c r="C421" s="18"/>
      <c r="D421" s="18"/>
      <c r="E421" s="18"/>
      <c r="F421" s="18"/>
      <c r="G421" s="11" t="s">
        <v>899</v>
      </c>
      <c r="H421" s="15" t="s">
        <v>900</v>
      </c>
      <c r="I421" s="18"/>
      <c r="J421" s="18"/>
      <c r="K421" s="18"/>
      <c r="L421" s="18"/>
    </row>
    <row r="422" ht="24" customHeight="1" spans="1:12">
      <c r="A422" s="16"/>
      <c r="B422" s="17"/>
      <c r="C422" s="18"/>
      <c r="D422" s="18"/>
      <c r="E422" s="18"/>
      <c r="F422" s="18"/>
      <c r="G422" s="11" t="s">
        <v>480</v>
      </c>
      <c r="H422" s="15" t="s">
        <v>901</v>
      </c>
      <c r="I422" s="18"/>
      <c r="J422" s="18"/>
      <c r="K422" s="18"/>
      <c r="L422" s="18"/>
    </row>
    <row r="423" ht="24" customHeight="1" spans="1:12">
      <c r="A423" s="16"/>
      <c r="B423" s="17"/>
      <c r="C423" s="18"/>
      <c r="D423" s="18"/>
      <c r="E423" s="18"/>
      <c r="F423" s="18"/>
      <c r="G423" s="11" t="s">
        <v>902</v>
      </c>
      <c r="H423" s="15" t="s">
        <v>903</v>
      </c>
      <c r="I423" s="18"/>
      <c r="J423" s="18"/>
      <c r="K423" s="18"/>
      <c r="L423" s="18"/>
    </row>
    <row r="424" ht="24" customHeight="1" spans="1:12">
      <c r="A424" s="16"/>
      <c r="B424" s="17"/>
      <c r="C424" s="18"/>
      <c r="D424" s="18"/>
      <c r="E424" s="18"/>
      <c r="F424" s="18"/>
      <c r="G424" s="11" t="s">
        <v>904</v>
      </c>
      <c r="H424" s="15" t="s">
        <v>905</v>
      </c>
      <c r="I424" s="18"/>
      <c r="J424" s="18"/>
      <c r="K424" s="18"/>
      <c r="L424" s="18"/>
    </row>
    <row r="425" ht="24" customHeight="1" spans="1:12">
      <c r="A425" s="16"/>
      <c r="B425" s="17"/>
      <c r="C425" s="18"/>
      <c r="D425" s="18"/>
      <c r="E425" s="18"/>
      <c r="F425" s="18"/>
      <c r="G425" s="11" t="s">
        <v>906</v>
      </c>
      <c r="H425" s="15" t="s">
        <v>907</v>
      </c>
      <c r="I425" s="18"/>
      <c r="J425" s="18"/>
      <c r="K425" s="18"/>
      <c r="L425" s="18"/>
    </row>
    <row r="426" ht="35.1" customHeight="1" spans="1:12">
      <c r="A426" s="16"/>
      <c r="B426" s="17"/>
      <c r="C426" s="18"/>
      <c r="D426" s="18"/>
      <c r="E426" s="18"/>
      <c r="F426" s="18"/>
      <c r="G426" s="11" t="s">
        <v>908</v>
      </c>
      <c r="H426" s="15" t="s">
        <v>909</v>
      </c>
      <c r="I426" s="18"/>
      <c r="J426" s="18"/>
      <c r="K426" s="18"/>
      <c r="L426" s="18"/>
    </row>
    <row r="427" ht="35.1" customHeight="1" spans="1:12">
      <c r="A427" s="16"/>
      <c r="B427" s="17"/>
      <c r="C427" s="18"/>
      <c r="D427" s="18"/>
      <c r="E427" s="18"/>
      <c r="F427" s="18"/>
      <c r="G427" s="11" t="s">
        <v>703</v>
      </c>
      <c r="H427" s="15" t="s">
        <v>907</v>
      </c>
      <c r="I427" s="18"/>
      <c r="J427" s="18"/>
      <c r="K427" s="18"/>
      <c r="L427" s="18"/>
    </row>
    <row r="428" ht="35.1" customHeight="1" spans="1:12">
      <c r="A428" s="16"/>
      <c r="B428" s="17"/>
      <c r="C428" s="18"/>
      <c r="D428" s="18"/>
      <c r="E428" s="18"/>
      <c r="F428" s="18"/>
      <c r="G428" s="11" t="s">
        <v>910</v>
      </c>
      <c r="H428" s="15" t="s">
        <v>911</v>
      </c>
      <c r="I428" s="18"/>
      <c r="J428" s="18"/>
      <c r="K428" s="18"/>
      <c r="L428" s="18"/>
    </row>
    <row r="429" ht="35.1" customHeight="1" spans="1:12">
      <c r="A429" s="20"/>
      <c r="B429" s="21"/>
      <c r="C429" s="22"/>
      <c r="D429" s="22"/>
      <c r="E429" s="22"/>
      <c r="F429" s="22"/>
      <c r="G429" s="11" t="s">
        <v>912</v>
      </c>
      <c r="H429" s="15" t="s">
        <v>913</v>
      </c>
      <c r="I429" s="22"/>
      <c r="J429" s="22"/>
      <c r="K429" s="22"/>
      <c r="L429" s="22"/>
    </row>
    <row r="430" ht="108.75" customHeight="1" spans="1:12">
      <c r="A430" s="12" t="s">
        <v>15</v>
      </c>
      <c r="B430" s="13" t="s">
        <v>115</v>
      </c>
      <c r="C430" s="10">
        <v>344.21</v>
      </c>
      <c r="D430" s="10">
        <v>344.21</v>
      </c>
      <c r="E430" s="10">
        <v>0</v>
      </c>
      <c r="F430" s="11" t="s">
        <v>914</v>
      </c>
      <c r="G430" s="11" t="s">
        <v>915</v>
      </c>
      <c r="H430" s="41">
        <v>1</v>
      </c>
      <c r="I430" s="11" t="s">
        <v>916</v>
      </c>
      <c r="J430" s="15" t="s">
        <v>353</v>
      </c>
      <c r="K430" s="11" t="s">
        <v>342</v>
      </c>
      <c r="L430" s="15" t="s">
        <v>102</v>
      </c>
    </row>
    <row r="431" ht="35.1" customHeight="1" spans="1:12">
      <c r="A431" s="16"/>
      <c r="B431" s="17"/>
      <c r="C431" s="18"/>
      <c r="D431" s="18"/>
      <c r="E431" s="18"/>
      <c r="F431" s="18"/>
      <c r="G431" s="11" t="s">
        <v>917</v>
      </c>
      <c r="H431" s="41">
        <v>1</v>
      </c>
      <c r="I431" s="11" t="s">
        <v>918</v>
      </c>
      <c r="J431" s="15" t="s">
        <v>919</v>
      </c>
      <c r="K431" s="18"/>
      <c r="L431" s="18"/>
    </row>
    <row r="432" ht="35.1" customHeight="1" spans="1:12">
      <c r="A432" s="16"/>
      <c r="B432" s="17"/>
      <c r="C432" s="18"/>
      <c r="D432" s="18"/>
      <c r="E432" s="18"/>
      <c r="F432" s="18"/>
      <c r="G432" s="11" t="s">
        <v>920</v>
      </c>
      <c r="H432" s="15" t="s">
        <v>69</v>
      </c>
      <c r="I432" s="18"/>
      <c r="J432" s="18"/>
      <c r="K432" s="18"/>
      <c r="L432" s="18"/>
    </row>
    <row r="433" ht="27" customHeight="1" spans="1:12">
      <c r="A433" s="16"/>
      <c r="B433" s="17"/>
      <c r="C433" s="18"/>
      <c r="D433" s="18"/>
      <c r="E433" s="18"/>
      <c r="F433" s="18"/>
      <c r="G433" s="11" t="s">
        <v>921</v>
      </c>
      <c r="H433" s="15" t="s">
        <v>69</v>
      </c>
      <c r="I433" s="18"/>
      <c r="J433" s="18"/>
      <c r="K433" s="18"/>
      <c r="L433" s="18"/>
    </row>
    <row r="434" ht="27" customHeight="1" spans="1:12">
      <c r="A434" s="16"/>
      <c r="B434" s="17"/>
      <c r="C434" s="18"/>
      <c r="D434" s="18"/>
      <c r="E434" s="18"/>
      <c r="F434" s="18"/>
      <c r="G434" s="11" t="s">
        <v>922</v>
      </c>
      <c r="H434" s="15" t="s">
        <v>923</v>
      </c>
      <c r="I434" s="18"/>
      <c r="J434" s="18"/>
      <c r="K434" s="18"/>
      <c r="L434" s="18"/>
    </row>
    <row r="435" ht="27" customHeight="1" spans="1:12">
      <c r="A435" s="20"/>
      <c r="B435" s="21"/>
      <c r="C435" s="22"/>
      <c r="D435" s="22"/>
      <c r="E435" s="22"/>
      <c r="F435" s="22"/>
      <c r="G435" s="11" t="s">
        <v>924</v>
      </c>
      <c r="H435" s="15" t="s">
        <v>925</v>
      </c>
      <c r="I435" s="22"/>
      <c r="J435" s="22"/>
      <c r="K435" s="22"/>
      <c r="L435" s="22"/>
    </row>
    <row r="436" ht="36.75" customHeight="1" spans="1:12">
      <c r="A436" s="12" t="s">
        <v>15</v>
      </c>
      <c r="B436" s="13" t="s">
        <v>926</v>
      </c>
      <c r="C436" s="10">
        <v>735.68</v>
      </c>
      <c r="D436" s="10">
        <v>735.68</v>
      </c>
      <c r="E436" s="10">
        <v>0</v>
      </c>
      <c r="F436" s="11" t="s">
        <v>927</v>
      </c>
      <c r="G436" s="11" t="s">
        <v>799</v>
      </c>
      <c r="H436" s="15" t="s">
        <v>928</v>
      </c>
      <c r="I436" s="11" t="s">
        <v>801</v>
      </c>
      <c r="J436" s="15" t="s">
        <v>353</v>
      </c>
      <c r="K436" s="11" t="s">
        <v>342</v>
      </c>
      <c r="L436" s="15" t="s">
        <v>69</v>
      </c>
    </row>
    <row r="437" ht="36.75" customHeight="1" spans="1:12">
      <c r="A437" s="16"/>
      <c r="B437" s="17"/>
      <c r="C437" s="18"/>
      <c r="D437" s="18"/>
      <c r="E437" s="18"/>
      <c r="F437" s="18"/>
      <c r="G437" s="11" t="s">
        <v>929</v>
      </c>
      <c r="H437" s="15" t="s">
        <v>69</v>
      </c>
      <c r="I437" s="11" t="s">
        <v>805</v>
      </c>
      <c r="J437" s="15" t="s">
        <v>353</v>
      </c>
      <c r="K437" s="18"/>
      <c r="L437" s="18"/>
    </row>
    <row r="438" ht="36.75" customHeight="1" spans="1:12">
      <c r="A438" s="16"/>
      <c r="B438" s="17"/>
      <c r="C438" s="18"/>
      <c r="D438" s="18"/>
      <c r="E438" s="18"/>
      <c r="F438" s="18"/>
      <c r="G438" s="11" t="s">
        <v>806</v>
      </c>
      <c r="H438" s="15" t="s">
        <v>130</v>
      </c>
      <c r="I438" s="11" t="s">
        <v>807</v>
      </c>
      <c r="J438" s="15" t="s">
        <v>808</v>
      </c>
      <c r="K438" s="18"/>
      <c r="L438" s="18"/>
    </row>
    <row r="439" ht="36.75" customHeight="1" spans="1:12">
      <c r="A439" s="20"/>
      <c r="B439" s="21"/>
      <c r="C439" s="22"/>
      <c r="D439" s="22"/>
      <c r="E439" s="22"/>
      <c r="F439" s="22"/>
      <c r="G439" s="11" t="s">
        <v>788</v>
      </c>
      <c r="H439" s="15" t="s">
        <v>930</v>
      </c>
      <c r="I439" s="22"/>
      <c r="J439" s="22"/>
      <c r="K439" s="22"/>
      <c r="L439" s="22"/>
    </row>
    <row r="440" ht="29.25" customHeight="1" spans="1:12">
      <c r="A440" s="12" t="s">
        <v>15</v>
      </c>
      <c r="B440" s="13" t="s">
        <v>931</v>
      </c>
      <c r="C440" s="10">
        <v>1149</v>
      </c>
      <c r="D440" s="10">
        <v>1149</v>
      </c>
      <c r="E440" s="10">
        <v>0</v>
      </c>
      <c r="F440" s="11" t="s">
        <v>932</v>
      </c>
      <c r="G440" s="11" t="s">
        <v>933</v>
      </c>
      <c r="H440" s="15" t="s">
        <v>934</v>
      </c>
      <c r="I440" s="11" t="s">
        <v>646</v>
      </c>
      <c r="J440" s="15" t="s">
        <v>935</v>
      </c>
      <c r="K440" s="11" t="s">
        <v>802</v>
      </c>
      <c r="L440" s="15" t="s">
        <v>130</v>
      </c>
    </row>
    <row r="441" ht="29.25" customHeight="1" spans="1:12">
      <c r="A441" s="16"/>
      <c r="B441" s="17"/>
      <c r="C441" s="18"/>
      <c r="D441" s="18"/>
      <c r="E441" s="18"/>
      <c r="F441" s="18"/>
      <c r="G441" s="11" t="s">
        <v>936</v>
      </c>
      <c r="H441" s="15" t="s">
        <v>937</v>
      </c>
      <c r="I441" s="18"/>
      <c r="J441" s="18"/>
      <c r="K441" s="18"/>
      <c r="L441" s="18"/>
    </row>
    <row r="442" ht="29.25" customHeight="1" spans="1:12">
      <c r="A442" s="16"/>
      <c r="B442" s="17"/>
      <c r="C442" s="18"/>
      <c r="D442" s="18"/>
      <c r="E442" s="18"/>
      <c r="F442" s="18"/>
      <c r="G442" s="11" t="s">
        <v>815</v>
      </c>
      <c r="H442" s="15" t="s">
        <v>938</v>
      </c>
      <c r="I442" s="18"/>
      <c r="J442" s="18"/>
      <c r="K442" s="18"/>
      <c r="L442" s="18"/>
    </row>
    <row r="443" ht="29.25" customHeight="1" spans="1:12">
      <c r="A443" s="16"/>
      <c r="B443" s="17"/>
      <c r="C443" s="18"/>
      <c r="D443" s="18"/>
      <c r="E443" s="18"/>
      <c r="F443" s="18"/>
      <c r="G443" s="11" t="s">
        <v>203</v>
      </c>
      <c r="H443" s="15" t="s">
        <v>939</v>
      </c>
      <c r="I443" s="18"/>
      <c r="J443" s="18"/>
      <c r="K443" s="18"/>
      <c r="L443" s="18"/>
    </row>
    <row r="444" ht="29.25" customHeight="1" spans="1:12">
      <c r="A444" s="20"/>
      <c r="B444" s="21"/>
      <c r="C444" s="22"/>
      <c r="D444" s="22"/>
      <c r="E444" s="22"/>
      <c r="F444" s="22"/>
      <c r="G444" s="11" t="s">
        <v>940</v>
      </c>
      <c r="H444" s="15" t="s">
        <v>941</v>
      </c>
      <c r="I444" s="22"/>
      <c r="J444" s="22"/>
      <c r="K444" s="22"/>
      <c r="L444" s="22"/>
    </row>
    <row r="445" ht="94.5" customHeight="1" spans="1:12">
      <c r="A445" s="12" t="s">
        <v>15</v>
      </c>
      <c r="B445" s="13" t="s">
        <v>282</v>
      </c>
      <c r="C445" s="10">
        <v>1060</v>
      </c>
      <c r="D445" s="10">
        <v>1060</v>
      </c>
      <c r="E445" s="10">
        <v>0</v>
      </c>
      <c r="F445" s="11" t="s">
        <v>942</v>
      </c>
      <c r="G445" s="11" t="s">
        <v>943</v>
      </c>
      <c r="H445" s="15" t="s">
        <v>944</v>
      </c>
      <c r="I445" s="11" t="s">
        <v>945</v>
      </c>
      <c r="J445" s="15" t="s">
        <v>946</v>
      </c>
      <c r="K445" s="11" t="s">
        <v>802</v>
      </c>
      <c r="L445" s="15" t="s">
        <v>130</v>
      </c>
    </row>
    <row r="446" ht="93.9" customHeight="1" spans="1:12">
      <c r="A446" s="16"/>
      <c r="B446" s="17"/>
      <c r="C446" s="18"/>
      <c r="D446" s="18"/>
      <c r="E446" s="18"/>
      <c r="F446" s="18"/>
      <c r="G446" s="11" t="s">
        <v>947</v>
      </c>
      <c r="H446" s="15" t="s">
        <v>948</v>
      </c>
      <c r="I446" s="11" t="s">
        <v>949</v>
      </c>
      <c r="J446" s="15" t="s">
        <v>946</v>
      </c>
      <c r="K446" s="18"/>
      <c r="L446" s="18"/>
    </row>
    <row r="447" ht="106.5" customHeight="1" spans="1:12">
      <c r="A447" s="16"/>
      <c r="B447" s="17"/>
      <c r="C447" s="18"/>
      <c r="D447" s="18"/>
      <c r="E447" s="18"/>
      <c r="F447" s="18"/>
      <c r="G447" s="11" t="s">
        <v>950</v>
      </c>
      <c r="H447" s="15" t="s">
        <v>951</v>
      </c>
      <c r="I447" s="11" t="s">
        <v>952</v>
      </c>
      <c r="J447" s="15" t="s">
        <v>946</v>
      </c>
      <c r="K447" s="18"/>
      <c r="L447" s="18"/>
    </row>
    <row r="448" ht="35.1" customHeight="1" spans="1:12">
      <c r="A448" s="16"/>
      <c r="B448" s="17"/>
      <c r="C448" s="18"/>
      <c r="D448" s="18"/>
      <c r="E448" s="18"/>
      <c r="F448" s="18"/>
      <c r="G448" s="11" t="s">
        <v>953</v>
      </c>
      <c r="H448" s="15" t="s">
        <v>69</v>
      </c>
      <c r="I448" s="11" t="s">
        <v>954</v>
      </c>
      <c r="J448" s="15" t="s">
        <v>946</v>
      </c>
      <c r="K448" s="18"/>
      <c r="L448" s="18"/>
    </row>
    <row r="449" ht="24" customHeight="1" spans="1:12">
      <c r="A449" s="16"/>
      <c r="B449" s="17"/>
      <c r="C449" s="18"/>
      <c r="D449" s="18"/>
      <c r="E449" s="18"/>
      <c r="F449" s="18"/>
      <c r="G449" s="11" t="s">
        <v>955</v>
      </c>
      <c r="H449" s="15" t="s">
        <v>956</v>
      </c>
      <c r="I449" s="11" t="s">
        <v>817</v>
      </c>
      <c r="J449" s="15" t="s">
        <v>957</v>
      </c>
      <c r="K449" s="18"/>
      <c r="L449" s="18"/>
    </row>
    <row r="450" ht="24" customHeight="1" spans="1:12">
      <c r="A450" s="20"/>
      <c r="B450" s="21"/>
      <c r="C450" s="22"/>
      <c r="D450" s="22"/>
      <c r="E450" s="22"/>
      <c r="F450" s="22"/>
      <c r="G450" s="11" t="s">
        <v>958</v>
      </c>
      <c r="H450" s="15" t="s">
        <v>959</v>
      </c>
      <c r="I450" s="22"/>
      <c r="J450" s="22"/>
      <c r="K450" s="22"/>
      <c r="L450" s="22"/>
    </row>
    <row r="451" ht="24" customHeight="1" spans="1:12">
      <c r="A451" s="12" t="s">
        <v>15</v>
      </c>
      <c r="B451" s="13" t="s">
        <v>305</v>
      </c>
      <c r="C451" s="10">
        <v>525.65</v>
      </c>
      <c r="D451" s="10">
        <v>502.83</v>
      </c>
      <c r="E451" s="10">
        <v>22.82</v>
      </c>
      <c r="F451" s="11" t="s">
        <v>960</v>
      </c>
      <c r="G451" s="11" t="s">
        <v>896</v>
      </c>
      <c r="H451" s="15" t="s">
        <v>961</v>
      </c>
      <c r="I451" s="11" t="s">
        <v>15</v>
      </c>
      <c r="J451" s="15" t="s">
        <v>21</v>
      </c>
      <c r="K451" s="11" t="s">
        <v>962</v>
      </c>
      <c r="L451" s="15" t="s">
        <v>130</v>
      </c>
    </row>
    <row r="452" ht="24" customHeight="1" spans="1:12">
      <c r="A452" s="16"/>
      <c r="B452" s="17"/>
      <c r="C452" s="18"/>
      <c r="D452" s="18"/>
      <c r="E452" s="18"/>
      <c r="F452" s="18"/>
      <c r="G452" s="11" t="s">
        <v>899</v>
      </c>
      <c r="H452" s="15" t="s">
        <v>903</v>
      </c>
      <c r="I452" s="18"/>
      <c r="J452" s="18"/>
      <c r="K452" s="18"/>
      <c r="L452" s="18"/>
    </row>
    <row r="453" ht="24" customHeight="1" spans="1:12">
      <c r="A453" s="16"/>
      <c r="B453" s="17"/>
      <c r="C453" s="18"/>
      <c r="D453" s="18"/>
      <c r="E453" s="18"/>
      <c r="F453" s="18"/>
      <c r="G453" s="11" t="s">
        <v>480</v>
      </c>
      <c r="H453" s="15" t="s">
        <v>903</v>
      </c>
      <c r="I453" s="18"/>
      <c r="J453" s="18"/>
      <c r="K453" s="18"/>
      <c r="L453" s="18"/>
    </row>
    <row r="454" ht="24" customHeight="1" spans="1:12">
      <c r="A454" s="16"/>
      <c r="B454" s="17"/>
      <c r="C454" s="18"/>
      <c r="D454" s="18"/>
      <c r="E454" s="18"/>
      <c r="F454" s="18"/>
      <c r="G454" s="11" t="s">
        <v>902</v>
      </c>
      <c r="H454" s="15" t="s">
        <v>963</v>
      </c>
      <c r="I454" s="18"/>
      <c r="J454" s="18"/>
      <c r="K454" s="18"/>
      <c r="L454" s="18"/>
    </row>
    <row r="455" ht="24" customHeight="1" spans="1:12">
      <c r="A455" s="16"/>
      <c r="B455" s="17"/>
      <c r="C455" s="18"/>
      <c r="D455" s="18"/>
      <c r="E455" s="18"/>
      <c r="F455" s="18"/>
      <c r="G455" s="11" t="s">
        <v>904</v>
      </c>
      <c r="H455" s="15" t="s">
        <v>964</v>
      </c>
      <c r="I455" s="18"/>
      <c r="J455" s="18"/>
      <c r="K455" s="18"/>
      <c r="L455" s="18"/>
    </row>
    <row r="456" ht="26.25" customHeight="1" spans="1:12">
      <c r="A456" s="16"/>
      <c r="B456" s="17"/>
      <c r="C456" s="18"/>
      <c r="D456" s="18"/>
      <c r="E456" s="18"/>
      <c r="F456" s="18"/>
      <c r="G456" s="11" t="s">
        <v>906</v>
      </c>
      <c r="H456" s="15" t="s">
        <v>909</v>
      </c>
      <c r="I456" s="18"/>
      <c r="J456" s="18"/>
      <c r="K456" s="18"/>
      <c r="L456" s="18"/>
    </row>
    <row r="457" ht="26.25" customHeight="1" spans="1:12">
      <c r="A457" s="16"/>
      <c r="B457" s="17"/>
      <c r="C457" s="18"/>
      <c r="D457" s="18"/>
      <c r="E457" s="18"/>
      <c r="F457" s="18"/>
      <c r="G457" s="11" t="s">
        <v>908</v>
      </c>
      <c r="H457" s="15" t="s">
        <v>965</v>
      </c>
      <c r="I457" s="18"/>
      <c r="J457" s="18"/>
      <c r="K457" s="18"/>
      <c r="L457" s="18"/>
    </row>
    <row r="458" ht="26.25" customHeight="1" spans="1:12">
      <c r="A458" s="16"/>
      <c r="B458" s="17"/>
      <c r="C458" s="18"/>
      <c r="D458" s="18"/>
      <c r="E458" s="18"/>
      <c r="F458" s="18"/>
      <c r="G458" s="11" t="s">
        <v>703</v>
      </c>
      <c r="H458" s="15" t="s">
        <v>909</v>
      </c>
      <c r="I458" s="18"/>
      <c r="J458" s="18"/>
      <c r="K458" s="18"/>
      <c r="L458" s="18"/>
    </row>
    <row r="459" ht="26.25" customHeight="1" spans="1:12">
      <c r="A459" s="16"/>
      <c r="B459" s="17"/>
      <c r="C459" s="18"/>
      <c r="D459" s="18"/>
      <c r="E459" s="18"/>
      <c r="F459" s="18"/>
      <c r="G459" s="11" t="s">
        <v>910</v>
      </c>
      <c r="H459" s="15" t="s">
        <v>966</v>
      </c>
      <c r="I459" s="18"/>
      <c r="J459" s="18"/>
      <c r="K459" s="18"/>
      <c r="L459" s="18"/>
    </row>
    <row r="460" ht="26.25" customHeight="1" spans="1:12">
      <c r="A460" s="20"/>
      <c r="B460" s="21"/>
      <c r="C460" s="22"/>
      <c r="D460" s="22"/>
      <c r="E460" s="22"/>
      <c r="F460" s="22"/>
      <c r="G460" s="11" t="s">
        <v>912</v>
      </c>
      <c r="H460" s="15" t="s">
        <v>967</v>
      </c>
      <c r="I460" s="22"/>
      <c r="J460" s="22"/>
      <c r="K460" s="22"/>
      <c r="L460" s="22"/>
    </row>
    <row r="461" ht="26.25" customHeight="1" spans="1:12">
      <c r="A461" s="12" t="s">
        <v>15</v>
      </c>
      <c r="B461" s="13" t="s">
        <v>290</v>
      </c>
      <c r="C461" s="10">
        <v>904.6</v>
      </c>
      <c r="D461" s="10">
        <v>904.6</v>
      </c>
      <c r="E461" s="10">
        <v>0</v>
      </c>
      <c r="F461" s="11" t="s">
        <v>895</v>
      </c>
      <c r="G461" s="11" t="s">
        <v>896</v>
      </c>
      <c r="H461" s="15" t="s">
        <v>968</v>
      </c>
      <c r="I461" s="11" t="s">
        <v>15</v>
      </c>
      <c r="J461" s="15" t="s">
        <v>21</v>
      </c>
      <c r="K461" s="11" t="s">
        <v>962</v>
      </c>
      <c r="L461" s="15" t="s">
        <v>130</v>
      </c>
    </row>
    <row r="462" ht="26.25" customHeight="1" spans="1:12">
      <c r="A462" s="16"/>
      <c r="B462" s="17"/>
      <c r="C462" s="18"/>
      <c r="D462" s="18"/>
      <c r="E462" s="18"/>
      <c r="F462" s="18"/>
      <c r="G462" s="11" t="s">
        <v>899</v>
      </c>
      <c r="H462" s="15" t="s">
        <v>900</v>
      </c>
      <c r="I462" s="18"/>
      <c r="J462" s="18"/>
      <c r="K462" s="18"/>
      <c r="L462" s="18"/>
    </row>
    <row r="463" ht="26.25" customHeight="1" spans="1:12">
      <c r="A463" s="16"/>
      <c r="B463" s="17"/>
      <c r="C463" s="18"/>
      <c r="D463" s="18"/>
      <c r="E463" s="18"/>
      <c r="F463" s="18"/>
      <c r="G463" s="11" t="s">
        <v>480</v>
      </c>
      <c r="H463" s="15" t="s">
        <v>901</v>
      </c>
      <c r="I463" s="18"/>
      <c r="J463" s="18"/>
      <c r="K463" s="18"/>
      <c r="L463" s="18"/>
    </row>
    <row r="464" ht="26.25" customHeight="1" spans="1:12">
      <c r="A464" s="16"/>
      <c r="B464" s="17"/>
      <c r="C464" s="18"/>
      <c r="D464" s="18"/>
      <c r="E464" s="18"/>
      <c r="F464" s="18"/>
      <c r="G464" s="11" t="s">
        <v>902</v>
      </c>
      <c r="H464" s="15" t="s">
        <v>903</v>
      </c>
      <c r="I464" s="18"/>
      <c r="J464" s="18"/>
      <c r="K464" s="18"/>
      <c r="L464" s="18"/>
    </row>
    <row r="465" ht="26.25" customHeight="1" spans="1:12">
      <c r="A465" s="16"/>
      <c r="B465" s="17"/>
      <c r="C465" s="18"/>
      <c r="D465" s="18"/>
      <c r="E465" s="18"/>
      <c r="F465" s="18"/>
      <c r="G465" s="11" t="s">
        <v>904</v>
      </c>
      <c r="H465" s="15" t="s">
        <v>969</v>
      </c>
      <c r="I465" s="18"/>
      <c r="J465" s="18"/>
      <c r="K465" s="18"/>
      <c r="L465" s="18"/>
    </row>
    <row r="466" ht="26.25" customHeight="1" spans="1:12">
      <c r="A466" s="16"/>
      <c r="B466" s="17"/>
      <c r="C466" s="18"/>
      <c r="D466" s="18"/>
      <c r="E466" s="18"/>
      <c r="F466" s="18"/>
      <c r="G466" s="11" t="s">
        <v>906</v>
      </c>
      <c r="H466" s="15" t="s">
        <v>970</v>
      </c>
      <c r="I466" s="18"/>
      <c r="J466" s="18"/>
      <c r="K466" s="18"/>
      <c r="L466" s="18"/>
    </row>
    <row r="467" ht="26.25" customHeight="1" spans="1:12">
      <c r="A467" s="16"/>
      <c r="B467" s="17"/>
      <c r="C467" s="18"/>
      <c r="D467" s="18"/>
      <c r="E467" s="18"/>
      <c r="F467" s="18"/>
      <c r="G467" s="11" t="s">
        <v>908</v>
      </c>
      <c r="H467" s="15" t="s">
        <v>971</v>
      </c>
      <c r="I467" s="18"/>
      <c r="J467" s="18"/>
      <c r="K467" s="18"/>
      <c r="L467" s="18"/>
    </row>
    <row r="468" ht="26.25" customHeight="1" spans="1:12">
      <c r="A468" s="16"/>
      <c r="B468" s="17"/>
      <c r="C468" s="18"/>
      <c r="D468" s="18"/>
      <c r="E468" s="18"/>
      <c r="F468" s="18"/>
      <c r="G468" s="11" t="s">
        <v>703</v>
      </c>
      <c r="H468" s="15" t="s">
        <v>970</v>
      </c>
      <c r="I468" s="18"/>
      <c r="J468" s="18"/>
      <c r="K468" s="18"/>
      <c r="L468" s="18"/>
    </row>
    <row r="469" ht="27" customHeight="1" spans="1:12">
      <c r="A469" s="16"/>
      <c r="B469" s="17"/>
      <c r="C469" s="18"/>
      <c r="D469" s="18"/>
      <c r="E469" s="18"/>
      <c r="F469" s="18"/>
      <c r="G469" s="11" t="s">
        <v>910</v>
      </c>
      <c r="H469" s="15" t="s">
        <v>911</v>
      </c>
      <c r="I469" s="18"/>
      <c r="J469" s="18"/>
      <c r="K469" s="18"/>
      <c r="L469" s="18"/>
    </row>
    <row r="470" ht="27" customHeight="1" spans="1:12">
      <c r="A470" s="20"/>
      <c r="B470" s="21"/>
      <c r="C470" s="22"/>
      <c r="D470" s="22"/>
      <c r="E470" s="22"/>
      <c r="F470" s="22"/>
      <c r="G470" s="11" t="s">
        <v>912</v>
      </c>
      <c r="H470" s="15" t="s">
        <v>972</v>
      </c>
      <c r="I470" s="22"/>
      <c r="J470" s="22"/>
      <c r="K470" s="22"/>
      <c r="L470" s="22"/>
    </row>
    <row r="471" ht="27" customHeight="1" spans="1:12">
      <c r="A471" s="12" t="s">
        <v>15</v>
      </c>
      <c r="B471" s="13" t="s">
        <v>973</v>
      </c>
      <c r="C471" s="10">
        <v>818.35</v>
      </c>
      <c r="D471" s="10">
        <v>818.35</v>
      </c>
      <c r="E471" s="10">
        <v>0</v>
      </c>
      <c r="F471" s="11" t="s">
        <v>974</v>
      </c>
      <c r="G471" s="11" t="s">
        <v>975</v>
      </c>
      <c r="H471" s="15" t="s">
        <v>976</v>
      </c>
      <c r="I471" s="11" t="s">
        <v>977</v>
      </c>
      <c r="J471" s="15" t="s">
        <v>978</v>
      </c>
      <c r="K471" s="11" t="s">
        <v>979</v>
      </c>
      <c r="L471" s="15" t="s">
        <v>69</v>
      </c>
    </row>
    <row r="472" ht="27" customHeight="1" spans="1:12">
      <c r="A472" s="16"/>
      <c r="B472" s="17"/>
      <c r="C472" s="18"/>
      <c r="D472" s="18"/>
      <c r="E472" s="18"/>
      <c r="F472" s="18"/>
      <c r="G472" s="11" t="s">
        <v>980</v>
      </c>
      <c r="H472" s="15" t="s">
        <v>981</v>
      </c>
      <c r="I472" s="18"/>
      <c r="J472" s="18"/>
      <c r="K472" s="18"/>
      <c r="L472" s="18"/>
    </row>
    <row r="473" ht="27" customHeight="1" spans="1:12">
      <c r="A473" s="16"/>
      <c r="B473" s="17"/>
      <c r="C473" s="18"/>
      <c r="D473" s="18"/>
      <c r="E473" s="18"/>
      <c r="F473" s="18"/>
      <c r="G473" s="11" t="s">
        <v>982</v>
      </c>
      <c r="H473" s="15" t="s">
        <v>983</v>
      </c>
      <c r="I473" s="18"/>
      <c r="J473" s="18"/>
      <c r="K473" s="18"/>
      <c r="L473" s="18"/>
    </row>
    <row r="474" ht="27" customHeight="1" spans="1:12">
      <c r="A474" s="16"/>
      <c r="B474" s="17"/>
      <c r="C474" s="18"/>
      <c r="D474" s="18"/>
      <c r="E474" s="18"/>
      <c r="F474" s="18"/>
      <c r="G474" s="11" t="s">
        <v>984</v>
      </c>
      <c r="H474" s="15" t="s">
        <v>307</v>
      </c>
      <c r="I474" s="18"/>
      <c r="J474" s="18"/>
      <c r="K474" s="18"/>
      <c r="L474" s="18"/>
    </row>
    <row r="475" ht="27" customHeight="1" spans="1:12">
      <c r="A475" s="16"/>
      <c r="B475" s="17"/>
      <c r="C475" s="18"/>
      <c r="D475" s="18"/>
      <c r="E475" s="18"/>
      <c r="F475" s="18"/>
      <c r="G475" s="11" t="s">
        <v>786</v>
      </c>
      <c r="H475" s="15" t="s">
        <v>353</v>
      </c>
      <c r="I475" s="18"/>
      <c r="J475" s="18"/>
      <c r="K475" s="18"/>
      <c r="L475" s="18"/>
    </row>
    <row r="476" ht="27" customHeight="1" spans="1:12">
      <c r="A476" s="16"/>
      <c r="B476" s="17"/>
      <c r="C476" s="18"/>
      <c r="D476" s="18"/>
      <c r="E476" s="18"/>
      <c r="F476" s="18"/>
      <c r="G476" s="11" t="s">
        <v>203</v>
      </c>
      <c r="H476" s="15" t="s">
        <v>985</v>
      </c>
      <c r="I476" s="18"/>
      <c r="J476" s="18"/>
      <c r="K476" s="18"/>
      <c r="L476" s="18"/>
    </row>
    <row r="477" ht="27" customHeight="1" spans="1:12">
      <c r="A477" s="20"/>
      <c r="B477" s="21"/>
      <c r="C477" s="22"/>
      <c r="D477" s="22"/>
      <c r="E477" s="22"/>
      <c r="F477" s="22"/>
      <c r="G477" s="11" t="s">
        <v>958</v>
      </c>
      <c r="H477" s="15" t="s">
        <v>986</v>
      </c>
      <c r="I477" s="22"/>
      <c r="J477" s="22"/>
      <c r="K477" s="22"/>
      <c r="L477" s="22"/>
    </row>
    <row r="478" ht="27" customHeight="1" spans="1:12">
      <c r="A478" s="12" t="s">
        <v>15</v>
      </c>
      <c r="B478" s="13" t="s">
        <v>987</v>
      </c>
      <c r="C478" s="10">
        <v>160</v>
      </c>
      <c r="D478" s="10">
        <v>160</v>
      </c>
      <c r="E478" s="10">
        <v>0</v>
      </c>
      <c r="F478" s="11" t="s">
        <v>988</v>
      </c>
      <c r="G478" s="11" t="s">
        <v>876</v>
      </c>
      <c r="H478" s="15" t="s">
        <v>307</v>
      </c>
      <c r="I478" s="11" t="s">
        <v>877</v>
      </c>
      <c r="J478" s="15" t="s">
        <v>989</v>
      </c>
      <c r="K478" s="11" t="s">
        <v>342</v>
      </c>
      <c r="L478" s="15" t="s">
        <v>211</v>
      </c>
    </row>
    <row r="479" ht="27" customHeight="1" spans="1:12">
      <c r="A479" s="16"/>
      <c r="B479" s="17"/>
      <c r="C479" s="18"/>
      <c r="D479" s="18"/>
      <c r="E479" s="18"/>
      <c r="F479" s="18"/>
      <c r="G479" s="11" t="s">
        <v>990</v>
      </c>
      <c r="H479" s="15" t="s">
        <v>991</v>
      </c>
      <c r="I479" s="18"/>
      <c r="J479" s="18"/>
      <c r="K479" s="18"/>
      <c r="L479" s="18"/>
    </row>
    <row r="480" ht="27" customHeight="1" spans="1:12">
      <c r="A480" s="16"/>
      <c r="B480" s="17"/>
      <c r="C480" s="18"/>
      <c r="D480" s="18"/>
      <c r="E480" s="18"/>
      <c r="F480" s="18"/>
      <c r="G480" s="11" t="s">
        <v>880</v>
      </c>
      <c r="H480" s="15" t="s">
        <v>353</v>
      </c>
      <c r="I480" s="18"/>
      <c r="J480" s="18"/>
      <c r="K480" s="18"/>
      <c r="L480" s="18"/>
    </row>
    <row r="481" ht="33.75" customHeight="1" spans="1:12">
      <c r="A481" s="20"/>
      <c r="B481" s="21"/>
      <c r="C481" s="22"/>
      <c r="D481" s="22"/>
      <c r="E481" s="22"/>
      <c r="F481" s="22"/>
      <c r="G481" s="11" t="s">
        <v>788</v>
      </c>
      <c r="H481" s="15" t="s">
        <v>992</v>
      </c>
      <c r="I481" s="22"/>
      <c r="J481" s="22"/>
      <c r="K481" s="22"/>
      <c r="L481" s="22"/>
    </row>
    <row r="482" ht="27" customHeight="1" spans="1:12">
      <c r="A482" s="12" t="s">
        <v>15</v>
      </c>
      <c r="B482" s="13" t="s">
        <v>261</v>
      </c>
      <c r="C482" s="10">
        <v>15000</v>
      </c>
      <c r="D482" s="10">
        <v>0</v>
      </c>
      <c r="E482" s="10">
        <v>15000</v>
      </c>
      <c r="F482" s="11" t="s">
        <v>960</v>
      </c>
      <c r="G482" s="11" t="s">
        <v>993</v>
      </c>
      <c r="H482" s="15" t="s">
        <v>994</v>
      </c>
      <c r="I482" s="11" t="s">
        <v>15</v>
      </c>
      <c r="J482" s="15" t="s">
        <v>21</v>
      </c>
      <c r="K482" s="11" t="s">
        <v>898</v>
      </c>
      <c r="L482" s="15" t="s">
        <v>130</v>
      </c>
    </row>
    <row r="483" ht="27" customHeight="1" spans="1:12">
      <c r="A483" s="16"/>
      <c r="B483" s="17"/>
      <c r="C483" s="18"/>
      <c r="D483" s="18"/>
      <c r="E483" s="18"/>
      <c r="F483" s="18"/>
      <c r="G483" s="11" t="s">
        <v>899</v>
      </c>
      <c r="H483" s="15" t="s">
        <v>995</v>
      </c>
      <c r="I483" s="18"/>
      <c r="J483" s="18"/>
      <c r="K483" s="18"/>
      <c r="L483" s="18"/>
    </row>
    <row r="484" ht="27" customHeight="1" spans="1:12">
      <c r="A484" s="16"/>
      <c r="B484" s="17"/>
      <c r="C484" s="18"/>
      <c r="D484" s="18"/>
      <c r="E484" s="18"/>
      <c r="F484" s="18"/>
      <c r="G484" s="11" t="s">
        <v>996</v>
      </c>
      <c r="H484" s="15" t="s">
        <v>997</v>
      </c>
      <c r="I484" s="18"/>
      <c r="J484" s="18"/>
      <c r="K484" s="18"/>
      <c r="L484" s="18"/>
    </row>
    <row r="485" ht="27" customHeight="1" spans="1:12">
      <c r="A485" s="16"/>
      <c r="B485" s="17"/>
      <c r="C485" s="18"/>
      <c r="D485" s="18"/>
      <c r="E485" s="18"/>
      <c r="F485" s="18"/>
      <c r="G485" s="11" t="s">
        <v>902</v>
      </c>
      <c r="H485" s="15" t="s">
        <v>998</v>
      </c>
      <c r="I485" s="18"/>
      <c r="J485" s="18"/>
      <c r="K485" s="18"/>
      <c r="L485" s="18"/>
    </row>
    <row r="486" ht="27" customHeight="1" spans="1:12">
      <c r="A486" s="16"/>
      <c r="B486" s="17"/>
      <c r="C486" s="18"/>
      <c r="D486" s="18"/>
      <c r="E486" s="18"/>
      <c r="F486" s="18"/>
      <c r="G486" s="11" t="s">
        <v>904</v>
      </c>
      <c r="H486" s="15" t="s">
        <v>999</v>
      </c>
      <c r="I486" s="18"/>
      <c r="J486" s="18"/>
      <c r="K486" s="18"/>
      <c r="L486" s="18"/>
    </row>
    <row r="487" ht="27" customHeight="1" spans="1:12">
      <c r="A487" s="16"/>
      <c r="B487" s="17"/>
      <c r="C487" s="18"/>
      <c r="D487" s="18"/>
      <c r="E487" s="18"/>
      <c r="F487" s="18"/>
      <c r="G487" s="11" t="s">
        <v>1000</v>
      </c>
      <c r="H487" s="15" t="s">
        <v>1001</v>
      </c>
      <c r="I487" s="18"/>
      <c r="J487" s="18"/>
      <c r="K487" s="18"/>
      <c r="L487" s="18"/>
    </row>
    <row r="488" ht="27" customHeight="1" spans="1:12">
      <c r="A488" s="16"/>
      <c r="B488" s="17"/>
      <c r="C488" s="18"/>
      <c r="D488" s="18"/>
      <c r="E488" s="18"/>
      <c r="F488" s="18"/>
      <c r="G488" s="11" t="s">
        <v>1002</v>
      </c>
      <c r="H488" s="15" t="s">
        <v>1003</v>
      </c>
      <c r="I488" s="18"/>
      <c r="J488" s="18"/>
      <c r="K488" s="18"/>
      <c r="L488" s="18"/>
    </row>
    <row r="489" ht="27" customHeight="1" spans="1:12">
      <c r="A489" s="16"/>
      <c r="B489" s="17"/>
      <c r="C489" s="18"/>
      <c r="D489" s="18"/>
      <c r="E489" s="18"/>
      <c r="F489" s="18"/>
      <c r="G489" s="11" t="s">
        <v>1004</v>
      </c>
      <c r="H489" s="15" t="s">
        <v>1005</v>
      </c>
      <c r="I489" s="18"/>
      <c r="J489" s="18"/>
      <c r="K489" s="18"/>
      <c r="L489" s="18"/>
    </row>
    <row r="490" ht="27" customHeight="1" spans="1:12">
      <c r="A490" s="16"/>
      <c r="B490" s="17"/>
      <c r="C490" s="18"/>
      <c r="D490" s="18"/>
      <c r="E490" s="18"/>
      <c r="F490" s="18"/>
      <c r="G490" s="11" t="s">
        <v>1006</v>
      </c>
      <c r="H490" s="15" t="s">
        <v>1005</v>
      </c>
      <c r="I490" s="18"/>
      <c r="J490" s="18"/>
      <c r="K490" s="18"/>
      <c r="L490" s="18"/>
    </row>
    <row r="491" ht="27" customHeight="1" spans="1:12">
      <c r="A491" s="16"/>
      <c r="B491" s="17"/>
      <c r="C491" s="18"/>
      <c r="D491" s="18"/>
      <c r="E491" s="18"/>
      <c r="F491" s="18"/>
      <c r="G491" s="11" t="s">
        <v>908</v>
      </c>
      <c r="H491" s="15" t="s">
        <v>1007</v>
      </c>
      <c r="I491" s="18"/>
      <c r="J491" s="18"/>
      <c r="K491" s="18"/>
      <c r="L491" s="18"/>
    </row>
    <row r="492" ht="27" customHeight="1" spans="1:12">
      <c r="A492" s="16"/>
      <c r="B492" s="17"/>
      <c r="C492" s="18"/>
      <c r="D492" s="18"/>
      <c r="E492" s="18"/>
      <c r="F492" s="18"/>
      <c r="G492" s="11" t="s">
        <v>1008</v>
      </c>
      <c r="H492" s="15" t="s">
        <v>1009</v>
      </c>
      <c r="I492" s="18"/>
      <c r="J492" s="18"/>
      <c r="K492" s="18"/>
      <c r="L492" s="18"/>
    </row>
    <row r="493" ht="27" customHeight="1" spans="1:12">
      <c r="A493" s="16"/>
      <c r="B493" s="17"/>
      <c r="C493" s="18"/>
      <c r="D493" s="18"/>
      <c r="E493" s="18"/>
      <c r="F493" s="18"/>
      <c r="G493" s="11" t="s">
        <v>703</v>
      </c>
      <c r="H493" s="15" t="s">
        <v>1010</v>
      </c>
      <c r="I493" s="18"/>
      <c r="J493" s="18"/>
      <c r="K493" s="18"/>
      <c r="L493" s="18"/>
    </row>
    <row r="494" ht="27" customHeight="1" spans="1:12">
      <c r="A494" s="16"/>
      <c r="B494" s="17"/>
      <c r="C494" s="18"/>
      <c r="D494" s="18"/>
      <c r="E494" s="18"/>
      <c r="F494" s="18"/>
      <c r="G494" s="11" t="s">
        <v>910</v>
      </c>
      <c r="H494" s="15" t="s">
        <v>1011</v>
      </c>
      <c r="I494" s="18"/>
      <c r="J494" s="18"/>
      <c r="K494" s="18"/>
      <c r="L494" s="18"/>
    </row>
    <row r="495" ht="27" customHeight="1" spans="1:12">
      <c r="A495" s="16"/>
      <c r="B495" s="17"/>
      <c r="C495" s="18"/>
      <c r="D495" s="18"/>
      <c r="E495" s="18"/>
      <c r="F495" s="18"/>
      <c r="G495" s="11" t="s">
        <v>1012</v>
      </c>
      <c r="H495" s="15" t="s">
        <v>1013</v>
      </c>
      <c r="I495" s="18"/>
      <c r="J495" s="18"/>
      <c r="K495" s="18"/>
      <c r="L495" s="18"/>
    </row>
    <row r="496" ht="27" customHeight="1" spans="1:12">
      <c r="A496" s="20"/>
      <c r="B496" s="21"/>
      <c r="C496" s="22"/>
      <c r="D496" s="22"/>
      <c r="E496" s="22"/>
      <c r="F496" s="22"/>
      <c r="G496" s="11" t="s">
        <v>912</v>
      </c>
      <c r="H496" s="15" t="s">
        <v>1013</v>
      </c>
      <c r="I496" s="22"/>
      <c r="J496" s="22"/>
      <c r="K496" s="22"/>
      <c r="L496" s="22"/>
    </row>
    <row r="497" ht="35.1" customHeight="1" spans="1:12">
      <c r="A497" s="12" t="s">
        <v>15</v>
      </c>
      <c r="B497" s="13" t="s">
        <v>17</v>
      </c>
      <c r="C497" s="10">
        <v>4028.5</v>
      </c>
      <c r="D497" s="10">
        <v>2180</v>
      </c>
      <c r="E497" s="10">
        <v>1848.5</v>
      </c>
      <c r="F497" s="11" t="s">
        <v>1014</v>
      </c>
      <c r="G497" s="11" t="s">
        <v>1015</v>
      </c>
      <c r="H497" s="15" t="s">
        <v>315</v>
      </c>
      <c r="I497" s="11" t="s">
        <v>1016</v>
      </c>
      <c r="J497" s="15" t="s">
        <v>530</v>
      </c>
      <c r="K497" s="11" t="s">
        <v>1017</v>
      </c>
      <c r="L497" s="15" t="s">
        <v>102</v>
      </c>
    </row>
    <row r="498" ht="35.1" customHeight="1" spans="1:12">
      <c r="A498" s="16"/>
      <c r="B498" s="17"/>
      <c r="C498" s="18"/>
      <c r="D498" s="18"/>
      <c r="E498" s="18"/>
      <c r="F498" s="18"/>
      <c r="G498" s="11" t="s">
        <v>1018</v>
      </c>
      <c r="H498" s="15" t="s">
        <v>285</v>
      </c>
      <c r="I498" s="11" t="s">
        <v>1019</v>
      </c>
      <c r="J498" s="15" t="s">
        <v>530</v>
      </c>
      <c r="K498" s="11" t="s">
        <v>1020</v>
      </c>
      <c r="L498" s="15" t="s">
        <v>102</v>
      </c>
    </row>
    <row r="499" ht="35.1" customHeight="1" spans="1:12">
      <c r="A499" s="16"/>
      <c r="B499" s="17"/>
      <c r="C499" s="18"/>
      <c r="D499" s="18"/>
      <c r="E499" s="18"/>
      <c r="F499" s="18"/>
      <c r="G499" s="11" t="s">
        <v>1021</v>
      </c>
      <c r="H499" s="15" t="s">
        <v>315</v>
      </c>
      <c r="I499" s="11" t="s">
        <v>1022</v>
      </c>
      <c r="J499" s="15" t="s">
        <v>728</v>
      </c>
      <c r="K499" s="11" t="s">
        <v>416</v>
      </c>
      <c r="L499" s="15" t="s">
        <v>130</v>
      </c>
    </row>
    <row r="500" ht="35.1" customHeight="1" spans="1:12">
      <c r="A500" s="16"/>
      <c r="B500" s="17"/>
      <c r="C500" s="18"/>
      <c r="D500" s="18"/>
      <c r="E500" s="18"/>
      <c r="F500" s="18"/>
      <c r="G500" s="11" t="s">
        <v>982</v>
      </c>
      <c r="H500" s="15" t="s">
        <v>1023</v>
      </c>
      <c r="I500" s="11" t="s">
        <v>1024</v>
      </c>
      <c r="J500" s="15" t="s">
        <v>1025</v>
      </c>
      <c r="K500" s="18"/>
      <c r="L500" s="18"/>
    </row>
    <row r="501" ht="35.1" customHeight="1" spans="1:12">
      <c r="A501" s="16"/>
      <c r="B501" s="17"/>
      <c r="C501" s="18"/>
      <c r="D501" s="18"/>
      <c r="E501" s="18"/>
      <c r="F501" s="18"/>
      <c r="G501" s="11" t="s">
        <v>980</v>
      </c>
      <c r="H501" s="15" t="s">
        <v>1026</v>
      </c>
      <c r="I501" s="11" t="s">
        <v>1027</v>
      </c>
      <c r="J501" s="15" t="s">
        <v>1028</v>
      </c>
      <c r="K501" s="18"/>
      <c r="L501" s="18"/>
    </row>
    <row r="502" ht="35.1" customHeight="1" spans="1:12">
      <c r="A502" s="16"/>
      <c r="B502" s="17"/>
      <c r="C502" s="18"/>
      <c r="D502" s="18"/>
      <c r="E502" s="18"/>
      <c r="F502" s="18"/>
      <c r="G502" s="11" t="s">
        <v>1029</v>
      </c>
      <c r="H502" s="15" t="s">
        <v>1030</v>
      </c>
      <c r="I502" s="11" t="s">
        <v>1031</v>
      </c>
      <c r="J502" s="15" t="s">
        <v>1032</v>
      </c>
      <c r="K502" s="18"/>
      <c r="L502" s="18"/>
    </row>
    <row r="503" ht="35.1" customHeight="1" spans="1:12">
      <c r="A503" s="16"/>
      <c r="B503" s="17"/>
      <c r="C503" s="18"/>
      <c r="D503" s="18"/>
      <c r="E503" s="18"/>
      <c r="F503" s="18"/>
      <c r="G503" s="11" t="s">
        <v>1033</v>
      </c>
      <c r="H503" s="15" t="s">
        <v>1034</v>
      </c>
      <c r="I503" s="11" t="s">
        <v>1035</v>
      </c>
      <c r="J503" s="15" t="s">
        <v>1036</v>
      </c>
      <c r="K503" s="18"/>
      <c r="L503" s="18"/>
    </row>
    <row r="504" ht="35.1" customHeight="1" spans="1:12">
      <c r="A504" s="16"/>
      <c r="B504" s="17"/>
      <c r="C504" s="18"/>
      <c r="D504" s="18"/>
      <c r="E504" s="18"/>
      <c r="F504" s="18"/>
      <c r="G504" s="11" t="s">
        <v>1037</v>
      </c>
      <c r="H504" s="15" t="s">
        <v>968</v>
      </c>
      <c r="I504" s="11" t="s">
        <v>1038</v>
      </c>
      <c r="J504" s="15" t="s">
        <v>330</v>
      </c>
      <c r="K504" s="18"/>
      <c r="L504" s="18"/>
    </row>
    <row r="505" ht="35.1" customHeight="1" spans="1:12">
      <c r="A505" s="16"/>
      <c r="B505" s="17"/>
      <c r="C505" s="18"/>
      <c r="D505" s="18"/>
      <c r="E505" s="18"/>
      <c r="F505" s="18"/>
      <c r="G505" s="11" t="s">
        <v>1039</v>
      </c>
      <c r="H505" s="15" t="s">
        <v>1040</v>
      </c>
      <c r="I505" s="11" t="s">
        <v>1041</v>
      </c>
      <c r="J505" s="15" t="s">
        <v>1042</v>
      </c>
      <c r="K505" s="18"/>
      <c r="L505" s="18"/>
    </row>
    <row r="506" ht="35.1" customHeight="1" spans="1:12">
      <c r="A506" s="16"/>
      <c r="B506" s="17"/>
      <c r="C506" s="18"/>
      <c r="D506" s="18"/>
      <c r="E506" s="18"/>
      <c r="F506" s="18"/>
      <c r="G506" s="11" t="s">
        <v>1043</v>
      </c>
      <c r="H506" s="15" t="s">
        <v>1044</v>
      </c>
      <c r="I506" s="11" t="s">
        <v>1045</v>
      </c>
      <c r="J506" s="15" t="s">
        <v>1046</v>
      </c>
      <c r="K506" s="18"/>
      <c r="L506" s="18"/>
    </row>
    <row r="507" ht="35.1" customHeight="1" spans="1:12">
      <c r="A507" s="16"/>
      <c r="B507" s="17"/>
      <c r="C507" s="18"/>
      <c r="D507" s="18"/>
      <c r="E507" s="18"/>
      <c r="F507" s="18"/>
      <c r="G507" s="11" t="s">
        <v>1047</v>
      </c>
      <c r="H507" s="15" t="s">
        <v>1048</v>
      </c>
      <c r="I507" s="11" t="s">
        <v>1049</v>
      </c>
      <c r="J507" s="15" t="s">
        <v>1050</v>
      </c>
      <c r="K507" s="18"/>
      <c r="L507" s="18"/>
    </row>
    <row r="508" ht="72.9" customHeight="1" spans="1:12">
      <c r="A508" s="16"/>
      <c r="B508" s="17"/>
      <c r="C508" s="18"/>
      <c r="D508" s="18"/>
      <c r="E508" s="18"/>
      <c r="F508" s="18"/>
      <c r="G508" s="11" t="s">
        <v>1051</v>
      </c>
      <c r="H508" s="15" t="s">
        <v>1052</v>
      </c>
      <c r="I508" s="11" t="s">
        <v>1053</v>
      </c>
      <c r="J508" s="15" t="s">
        <v>1054</v>
      </c>
      <c r="K508" s="18"/>
      <c r="L508" s="18"/>
    </row>
    <row r="509" ht="84.9" customHeight="1" spans="1:12">
      <c r="A509" s="16"/>
      <c r="B509" s="17"/>
      <c r="C509" s="18"/>
      <c r="D509" s="18"/>
      <c r="E509" s="18"/>
      <c r="F509" s="18"/>
      <c r="G509" s="11" t="s">
        <v>1055</v>
      </c>
      <c r="H509" s="15" t="s">
        <v>1056</v>
      </c>
      <c r="I509" s="11" t="s">
        <v>1057</v>
      </c>
      <c r="J509" s="15" t="s">
        <v>1058</v>
      </c>
      <c r="K509" s="18"/>
      <c r="L509" s="18"/>
    </row>
    <row r="510" ht="72.9" customHeight="1" spans="1:12">
      <c r="A510" s="16"/>
      <c r="B510" s="17"/>
      <c r="C510" s="18"/>
      <c r="D510" s="18"/>
      <c r="E510" s="18"/>
      <c r="F510" s="18"/>
      <c r="G510" s="11" t="s">
        <v>1059</v>
      </c>
      <c r="H510" s="15" t="s">
        <v>1060</v>
      </c>
      <c r="I510" s="11" t="s">
        <v>1061</v>
      </c>
      <c r="J510" s="15" t="s">
        <v>1062</v>
      </c>
      <c r="K510" s="18"/>
      <c r="L510" s="18"/>
    </row>
    <row r="511" ht="35.1" customHeight="1" spans="1:12">
      <c r="A511" s="16"/>
      <c r="B511" s="17"/>
      <c r="C511" s="18"/>
      <c r="D511" s="18"/>
      <c r="E511" s="18"/>
      <c r="F511" s="18"/>
      <c r="G511" s="11" t="s">
        <v>1063</v>
      </c>
      <c r="H511" s="15" t="s">
        <v>102</v>
      </c>
      <c r="I511" s="11" t="s">
        <v>1064</v>
      </c>
      <c r="J511" s="15" t="s">
        <v>1065</v>
      </c>
      <c r="K511" s="18"/>
      <c r="L511" s="18"/>
    </row>
    <row r="512" ht="35.1" customHeight="1" spans="1:12">
      <c r="A512" s="16"/>
      <c r="B512" s="17"/>
      <c r="C512" s="18"/>
      <c r="D512" s="18"/>
      <c r="E512" s="18"/>
      <c r="F512" s="18"/>
      <c r="G512" s="11" t="s">
        <v>1066</v>
      </c>
      <c r="H512" s="15" t="s">
        <v>1067</v>
      </c>
      <c r="I512" s="11" t="s">
        <v>1068</v>
      </c>
      <c r="J512" s="15" t="s">
        <v>216</v>
      </c>
      <c r="K512" s="18"/>
      <c r="L512" s="18"/>
    </row>
    <row r="513" ht="35.1" customHeight="1" spans="1:12">
      <c r="A513" s="16"/>
      <c r="B513" s="17"/>
      <c r="C513" s="18"/>
      <c r="D513" s="18"/>
      <c r="E513" s="18"/>
      <c r="F513" s="18"/>
      <c r="G513" s="11" t="s">
        <v>1069</v>
      </c>
      <c r="H513" s="15" t="s">
        <v>1070</v>
      </c>
      <c r="I513" s="11" t="s">
        <v>1071</v>
      </c>
      <c r="J513" s="15" t="s">
        <v>530</v>
      </c>
      <c r="K513" s="18"/>
      <c r="L513" s="18"/>
    </row>
    <row r="514" ht="35.1" customHeight="1" spans="1:12">
      <c r="A514" s="16"/>
      <c r="B514" s="17"/>
      <c r="C514" s="18"/>
      <c r="D514" s="18"/>
      <c r="E514" s="18"/>
      <c r="F514" s="18"/>
      <c r="G514" s="11" t="s">
        <v>1072</v>
      </c>
      <c r="H514" s="15" t="s">
        <v>1073</v>
      </c>
      <c r="I514" s="11" t="s">
        <v>1074</v>
      </c>
      <c r="J514" s="15" t="s">
        <v>1075</v>
      </c>
      <c r="K514" s="18"/>
      <c r="L514" s="18"/>
    </row>
    <row r="515" ht="41.25" customHeight="1" spans="1:12">
      <c r="A515" s="16"/>
      <c r="B515" s="17"/>
      <c r="C515" s="18"/>
      <c r="D515" s="18"/>
      <c r="E515" s="18"/>
      <c r="F515" s="18"/>
      <c r="G515" s="11" t="s">
        <v>1076</v>
      </c>
      <c r="H515" s="15" t="s">
        <v>1077</v>
      </c>
      <c r="I515" s="18"/>
      <c r="J515" s="18"/>
      <c r="K515" s="18"/>
      <c r="L515" s="18"/>
    </row>
    <row r="516" ht="35.1" customHeight="1" spans="1:12">
      <c r="A516" s="20"/>
      <c r="B516" s="21"/>
      <c r="C516" s="22"/>
      <c r="D516" s="22"/>
      <c r="E516" s="22"/>
      <c r="F516" s="22"/>
      <c r="G516" s="11" t="s">
        <v>1078</v>
      </c>
      <c r="H516" s="15" t="s">
        <v>69</v>
      </c>
      <c r="I516" s="22"/>
      <c r="J516" s="22"/>
      <c r="K516" s="22"/>
      <c r="L516" s="22"/>
    </row>
    <row r="517" ht="35.1" customHeight="1" spans="1:12">
      <c r="A517" s="12" t="s">
        <v>15</v>
      </c>
      <c r="B517" s="13" t="s">
        <v>309</v>
      </c>
      <c r="C517" s="10">
        <v>1000</v>
      </c>
      <c r="D517" s="10">
        <v>1000</v>
      </c>
      <c r="E517" s="10">
        <v>0</v>
      </c>
      <c r="F517" s="11" t="s">
        <v>1079</v>
      </c>
      <c r="G517" s="11" t="s">
        <v>1080</v>
      </c>
      <c r="H517" s="15" t="s">
        <v>1081</v>
      </c>
      <c r="I517" s="11" t="s">
        <v>801</v>
      </c>
      <c r="J517" s="15" t="s">
        <v>353</v>
      </c>
      <c r="K517" s="11" t="s">
        <v>342</v>
      </c>
      <c r="L517" s="15" t="s">
        <v>69</v>
      </c>
    </row>
    <row r="518" ht="35.1" customHeight="1" spans="1:12">
      <c r="A518" s="16"/>
      <c r="B518" s="17"/>
      <c r="C518" s="18"/>
      <c r="D518" s="18"/>
      <c r="E518" s="18"/>
      <c r="F518" s="18"/>
      <c r="G518" s="11" t="s">
        <v>1082</v>
      </c>
      <c r="H518" s="15" t="s">
        <v>1083</v>
      </c>
      <c r="I518" s="11" t="s">
        <v>817</v>
      </c>
      <c r="J518" s="15" t="s">
        <v>1084</v>
      </c>
      <c r="K518" s="18"/>
      <c r="L518" s="18"/>
    </row>
    <row r="519" ht="35.1" customHeight="1" spans="1:12">
      <c r="A519" s="16"/>
      <c r="B519" s="17"/>
      <c r="C519" s="18"/>
      <c r="D519" s="18"/>
      <c r="E519" s="18"/>
      <c r="F519" s="18"/>
      <c r="G519" s="11" t="s">
        <v>1085</v>
      </c>
      <c r="H519" s="15" t="s">
        <v>1086</v>
      </c>
      <c r="I519" s="18"/>
      <c r="J519" s="18"/>
      <c r="K519" s="18"/>
      <c r="L519" s="18"/>
    </row>
    <row r="520" ht="35.1" customHeight="1" spans="1:12">
      <c r="A520" s="16"/>
      <c r="B520" s="17"/>
      <c r="C520" s="18"/>
      <c r="D520" s="18"/>
      <c r="E520" s="18"/>
      <c r="F520" s="18"/>
      <c r="G520" s="11" t="s">
        <v>251</v>
      </c>
      <c r="H520" s="15" t="s">
        <v>69</v>
      </c>
      <c r="I520" s="18"/>
      <c r="J520" s="18"/>
      <c r="K520" s="18"/>
      <c r="L520" s="18"/>
    </row>
    <row r="521" ht="58.5" customHeight="1" spans="1:12">
      <c r="A521" s="20"/>
      <c r="B521" s="21"/>
      <c r="C521" s="22"/>
      <c r="D521" s="22"/>
      <c r="E521" s="22"/>
      <c r="F521" s="22"/>
      <c r="G521" s="11" t="s">
        <v>443</v>
      </c>
      <c r="H521" s="15" t="s">
        <v>1087</v>
      </c>
      <c r="I521" s="22"/>
      <c r="J521" s="22"/>
      <c r="K521" s="22"/>
      <c r="L521" s="22"/>
    </row>
    <row r="522" ht="35.1" customHeight="1" spans="1:12">
      <c r="A522" s="12" t="s">
        <v>15</v>
      </c>
      <c r="B522" s="13" t="s">
        <v>1088</v>
      </c>
      <c r="C522" s="10">
        <f>SUM(D522:E522)</f>
        <v>33566.02</v>
      </c>
      <c r="D522" s="10">
        <f>SUM(D523:D621)</f>
        <v>8835.86</v>
      </c>
      <c r="E522" s="10">
        <f>SUM(E523:E621)</f>
        <v>24730.16</v>
      </c>
      <c r="F522" s="11" t="s">
        <v>15</v>
      </c>
      <c r="G522" s="11" t="s">
        <v>15</v>
      </c>
      <c r="H522" s="11" t="s">
        <v>15</v>
      </c>
      <c r="I522" s="11" t="s">
        <v>15</v>
      </c>
      <c r="J522" s="11" t="s">
        <v>15</v>
      </c>
      <c r="K522" s="11" t="s">
        <v>15</v>
      </c>
      <c r="L522" s="11" t="s">
        <v>15</v>
      </c>
    </row>
    <row r="523" ht="27" customHeight="1" spans="1:12">
      <c r="A523" s="12" t="s">
        <v>15</v>
      </c>
      <c r="B523" s="13" t="s">
        <v>172</v>
      </c>
      <c r="C523" s="10">
        <f>E523</f>
        <v>5622.16</v>
      </c>
      <c r="D523" s="10">
        <v>0</v>
      </c>
      <c r="E523" s="10">
        <v>5622.16</v>
      </c>
      <c r="F523" s="11" t="s">
        <v>1089</v>
      </c>
      <c r="G523" s="11" t="s">
        <v>1090</v>
      </c>
      <c r="H523" s="15" t="s">
        <v>1091</v>
      </c>
      <c r="I523" s="11" t="s">
        <v>1092</v>
      </c>
      <c r="J523" s="15" t="s">
        <v>1093</v>
      </c>
      <c r="K523" s="11" t="s">
        <v>342</v>
      </c>
      <c r="L523" s="15" t="s">
        <v>102</v>
      </c>
    </row>
    <row r="524" ht="27" customHeight="1" spans="1:12">
      <c r="A524" s="16"/>
      <c r="B524" s="17"/>
      <c r="C524" s="18"/>
      <c r="D524" s="18"/>
      <c r="E524" s="18"/>
      <c r="F524" s="18"/>
      <c r="G524" s="11" t="s">
        <v>1094</v>
      </c>
      <c r="H524" s="15" t="s">
        <v>285</v>
      </c>
      <c r="I524" s="18"/>
      <c r="J524" s="18"/>
      <c r="K524" s="11" t="s">
        <v>1095</v>
      </c>
      <c r="L524" s="15" t="s">
        <v>130</v>
      </c>
    </row>
    <row r="525" ht="27" customHeight="1" spans="1:12">
      <c r="A525" s="16"/>
      <c r="B525" s="17"/>
      <c r="C525" s="18"/>
      <c r="D525" s="18"/>
      <c r="E525" s="18"/>
      <c r="F525" s="18"/>
      <c r="G525" s="11" t="s">
        <v>1096</v>
      </c>
      <c r="H525" s="15" t="s">
        <v>69</v>
      </c>
      <c r="I525" s="18"/>
      <c r="J525" s="18"/>
      <c r="K525" s="18"/>
      <c r="L525" s="18"/>
    </row>
    <row r="526" ht="27" customHeight="1" spans="1:12">
      <c r="A526" s="16"/>
      <c r="B526" s="17"/>
      <c r="C526" s="18"/>
      <c r="D526" s="18"/>
      <c r="E526" s="18"/>
      <c r="F526" s="18"/>
      <c r="G526" s="11" t="s">
        <v>1097</v>
      </c>
      <c r="H526" s="15" t="s">
        <v>69</v>
      </c>
      <c r="I526" s="18"/>
      <c r="J526" s="18"/>
      <c r="K526" s="18"/>
      <c r="L526" s="18"/>
    </row>
    <row r="527" ht="27" customHeight="1" spans="1:12">
      <c r="A527" s="16"/>
      <c r="B527" s="17"/>
      <c r="C527" s="18"/>
      <c r="D527" s="18"/>
      <c r="E527" s="18"/>
      <c r="F527" s="18"/>
      <c r="G527" s="11" t="s">
        <v>1098</v>
      </c>
      <c r="H527" s="15" t="s">
        <v>1099</v>
      </c>
      <c r="I527" s="18"/>
      <c r="J527" s="18"/>
      <c r="K527" s="18"/>
      <c r="L527" s="18"/>
    </row>
    <row r="528" ht="27" customHeight="1" spans="1:12">
      <c r="A528" s="16"/>
      <c r="B528" s="17"/>
      <c r="C528" s="18"/>
      <c r="D528" s="18"/>
      <c r="E528" s="18"/>
      <c r="F528" s="18"/>
      <c r="G528" s="11" t="s">
        <v>1100</v>
      </c>
      <c r="H528" s="15" t="s">
        <v>1101</v>
      </c>
      <c r="I528" s="18"/>
      <c r="J528" s="18"/>
      <c r="K528" s="18"/>
      <c r="L528" s="18"/>
    </row>
    <row r="529" ht="27" customHeight="1" spans="1:12">
      <c r="A529" s="16"/>
      <c r="B529" s="17"/>
      <c r="C529" s="18"/>
      <c r="D529" s="18"/>
      <c r="E529" s="18"/>
      <c r="F529" s="18"/>
      <c r="G529" s="11" t="s">
        <v>1102</v>
      </c>
      <c r="H529" s="15" t="s">
        <v>1103</v>
      </c>
      <c r="I529" s="18"/>
      <c r="J529" s="18"/>
      <c r="K529" s="18"/>
      <c r="L529" s="18"/>
    </row>
    <row r="530" ht="27" customHeight="1" spans="1:12">
      <c r="A530" s="16"/>
      <c r="B530" s="17"/>
      <c r="C530" s="18"/>
      <c r="D530" s="18"/>
      <c r="E530" s="18"/>
      <c r="F530" s="18"/>
      <c r="G530" s="11" t="s">
        <v>1104</v>
      </c>
      <c r="H530" s="15" t="s">
        <v>631</v>
      </c>
      <c r="I530" s="18"/>
      <c r="J530" s="18"/>
      <c r="K530" s="18"/>
      <c r="L530" s="18"/>
    </row>
    <row r="531" ht="27" customHeight="1" spans="1:12">
      <c r="A531" s="20"/>
      <c r="B531" s="21"/>
      <c r="C531" s="22"/>
      <c r="D531" s="22"/>
      <c r="E531" s="22"/>
      <c r="F531" s="22"/>
      <c r="G531" s="11" t="s">
        <v>1105</v>
      </c>
      <c r="H531" s="15" t="s">
        <v>1106</v>
      </c>
      <c r="I531" s="22"/>
      <c r="J531" s="22"/>
      <c r="K531" s="22"/>
      <c r="L531" s="22"/>
    </row>
    <row r="532" ht="30" customHeight="1" spans="1:12">
      <c r="A532" s="12" t="s">
        <v>15</v>
      </c>
      <c r="B532" s="13" t="s">
        <v>205</v>
      </c>
      <c r="C532" s="10">
        <v>720</v>
      </c>
      <c r="D532" s="10">
        <v>0</v>
      </c>
      <c r="E532" s="10">
        <v>720</v>
      </c>
      <c r="F532" s="11" t="s">
        <v>1107</v>
      </c>
      <c r="G532" s="11" t="s">
        <v>1108</v>
      </c>
      <c r="H532" s="15" t="s">
        <v>1109</v>
      </c>
      <c r="I532" s="11" t="s">
        <v>1110</v>
      </c>
      <c r="J532" s="15" t="s">
        <v>1111</v>
      </c>
      <c r="K532" s="11" t="s">
        <v>1112</v>
      </c>
      <c r="L532" s="15" t="s">
        <v>827</v>
      </c>
    </row>
    <row r="533" ht="30" customHeight="1" spans="1:12">
      <c r="A533" s="16"/>
      <c r="B533" s="17"/>
      <c r="C533" s="18"/>
      <c r="D533" s="18"/>
      <c r="E533" s="18"/>
      <c r="F533" s="18"/>
      <c r="G533" s="11" t="s">
        <v>1113</v>
      </c>
      <c r="H533" s="15" t="s">
        <v>1114</v>
      </c>
      <c r="I533" s="11" t="s">
        <v>1115</v>
      </c>
      <c r="J533" s="15" t="s">
        <v>827</v>
      </c>
      <c r="K533" s="18"/>
      <c r="L533" s="18"/>
    </row>
    <row r="534" ht="30" customHeight="1" spans="1:12">
      <c r="A534" s="16"/>
      <c r="B534" s="17"/>
      <c r="C534" s="18"/>
      <c r="D534" s="18"/>
      <c r="E534" s="18"/>
      <c r="F534" s="18"/>
      <c r="G534" s="11" t="s">
        <v>1116</v>
      </c>
      <c r="H534" s="15" t="s">
        <v>1117</v>
      </c>
      <c r="I534" s="11" t="s">
        <v>1118</v>
      </c>
      <c r="J534" s="15" t="s">
        <v>1119</v>
      </c>
      <c r="K534" s="18"/>
      <c r="L534" s="18"/>
    </row>
    <row r="535" ht="30" customHeight="1" spans="1:12">
      <c r="A535" s="16"/>
      <c r="B535" s="17"/>
      <c r="C535" s="18"/>
      <c r="D535" s="18"/>
      <c r="E535" s="18"/>
      <c r="F535" s="18"/>
      <c r="G535" s="11" t="s">
        <v>251</v>
      </c>
      <c r="H535" s="15" t="s">
        <v>69</v>
      </c>
      <c r="I535" s="11" t="s">
        <v>1120</v>
      </c>
      <c r="J535" s="15" t="s">
        <v>1121</v>
      </c>
      <c r="K535" s="18"/>
      <c r="L535" s="18"/>
    </row>
    <row r="536" ht="30" customHeight="1" spans="1:12">
      <c r="A536" s="16"/>
      <c r="B536" s="17"/>
      <c r="C536" s="18"/>
      <c r="D536" s="18"/>
      <c r="E536" s="18"/>
      <c r="F536" s="18"/>
      <c r="G536" s="11" t="s">
        <v>1122</v>
      </c>
      <c r="H536" s="15" t="s">
        <v>1123</v>
      </c>
      <c r="I536" s="11" t="s">
        <v>1124</v>
      </c>
      <c r="J536" s="15" t="s">
        <v>1125</v>
      </c>
      <c r="K536" s="18"/>
      <c r="L536" s="18"/>
    </row>
    <row r="537" ht="30" customHeight="1" spans="1:12">
      <c r="A537" s="20"/>
      <c r="B537" s="21"/>
      <c r="C537" s="22"/>
      <c r="D537" s="22"/>
      <c r="E537" s="22"/>
      <c r="F537" s="22"/>
      <c r="G537" s="11" t="s">
        <v>1126</v>
      </c>
      <c r="H537" s="15" t="s">
        <v>1127</v>
      </c>
      <c r="I537" s="22"/>
      <c r="J537" s="22"/>
      <c r="K537" s="22"/>
      <c r="L537" s="22"/>
    </row>
    <row r="538" ht="29.25" customHeight="1" spans="1:12">
      <c r="A538" s="12" t="s">
        <v>15</v>
      </c>
      <c r="B538" s="13" t="s">
        <v>162</v>
      </c>
      <c r="C538" s="10">
        <v>2088</v>
      </c>
      <c r="D538" s="10">
        <v>0</v>
      </c>
      <c r="E538" s="10">
        <v>2088</v>
      </c>
      <c r="F538" s="11" t="s">
        <v>1128</v>
      </c>
      <c r="G538" s="11" t="s">
        <v>1129</v>
      </c>
      <c r="H538" s="15" t="s">
        <v>1130</v>
      </c>
      <c r="I538" s="11" t="s">
        <v>1131</v>
      </c>
      <c r="J538" s="15" t="s">
        <v>1093</v>
      </c>
      <c r="K538" s="11" t="s">
        <v>342</v>
      </c>
      <c r="L538" s="15" t="s">
        <v>1087</v>
      </c>
    </row>
    <row r="539" ht="21" customHeight="1" spans="1:12">
      <c r="A539" s="16"/>
      <c r="B539" s="17"/>
      <c r="C539" s="18"/>
      <c r="D539" s="18"/>
      <c r="E539" s="18"/>
      <c r="F539" s="18"/>
      <c r="G539" s="11" t="s">
        <v>1132</v>
      </c>
      <c r="H539" s="15" t="s">
        <v>1133</v>
      </c>
      <c r="I539" s="11" t="s">
        <v>1134</v>
      </c>
      <c r="J539" s="15" t="s">
        <v>1135</v>
      </c>
      <c r="K539" s="18"/>
      <c r="L539" s="18"/>
    </row>
    <row r="540" ht="35.25" customHeight="1" spans="1:12">
      <c r="A540" s="16"/>
      <c r="B540" s="17"/>
      <c r="C540" s="18"/>
      <c r="D540" s="18"/>
      <c r="E540" s="18"/>
      <c r="F540" s="18"/>
      <c r="G540" s="11" t="s">
        <v>1136</v>
      </c>
      <c r="H540" s="15" t="s">
        <v>134</v>
      </c>
      <c r="I540" s="18"/>
      <c r="J540" s="18"/>
      <c r="K540" s="18"/>
      <c r="L540" s="18"/>
    </row>
    <row r="541" ht="35.25" customHeight="1" spans="1:12">
      <c r="A541" s="16"/>
      <c r="B541" s="17"/>
      <c r="C541" s="18"/>
      <c r="D541" s="18"/>
      <c r="E541" s="18"/>
      <c r="F541" s="18"/>
      <c r="G541" s="11" t="s">
        <v>1137</v>
      </c>
      <c r="H541" s="15" t="s">
        <v>1138</v>
      </c>
      <c r="I541" s="18"/>
      <c r="J541" s="18"/>
      <c r="K541" s="18"/>
      <c r="L541" s="18"/>
    </row>
    <row r="542" ht="21" customHeight="1" spans="1:12">
      <c r="A542" s="16"/>
      <c r="B542" s="17"/>
      <c r="C542" s="18"/>
      <c r="D542" s="18"/>
      <c r="E542" s="18"/>
      <c r="F542" s="18"/>
      <c r="G542" s="11" t="s">
        <v>1139</v>
      </c>
      <c r="H542" s="15" t="s">
        <v>1140</v>
      </c>
      <c r="I542" s="18"/>
      <c r="J542" s="18"/>
      <c r="K542" s="18"/>
      <c r="L542" s="18"/>
    </row>
    <row r="543" ht="21" customHeight="1" spans="1:12">
      <c r="A543" s="16"/>
      <c r="B543" s="17"/>
      <c r="C543" s="18"/>
      <c r="D543" s="18"/>
      <c r="E543" s="18"/>
      <c r="F543" s="18"/>
      <c r="G543" s="11" t="s">
        <v>1141</v>
      </c>
      <c r="H543" s="15" t="s">
        <v>1142</v>
      </c>
      <c r="I543" s="18"/>
      <c r="J543" s="18"/>
      <c r="K543" s="18"/>
      <c r="L543" s="18"/>
    </row>
    <row r="544" ht="21" customHeight="1" spans="1:12">
      <c r="A544" s="16"/>
      <c r="B544" s="17"/>
      <c r="C544" s="18"/>
      <c r="D544" s="18"/>
      <c r="E544" s="18"/>
      <c r="F544" s="18"/>
      <c r="G544" s="11" t="s">
        <v>212</v>
      </c>
      <c r="H544" s="15" t="s">
        <v>213</v>
      </c>
      <c r="I544" s="18"/>
      <c r="J544" s="18"/>
      <c r="K544" s="18"/>
      <c r="L544" s="18"/>
    </row>
    <row r="545" ht="21" customHeight="1" spans="1:12">
      <c r="A545" s="16"/>
      <c r="B545" s="17"/>
      <c r="C545" s="18"/>
      <c r="D545" s="18"/>
      <c r="E545" s="18"/>
      <c r="F545" s="18"/>
      <c r="G545" s="11" t="s">
        <v>1143</v>
      </c>
      <c r="H545" s="15" t="s">
        <v>1144</v>
      </c>
      <c r="I545" s="18"/>
      <c r="J545" s="18"/>
      <c r="K545" s="18"/>
      <c r="L545" s="18"/>
    </row>
    <row r="546" ht="21" customHeight="1" spans="1:12">
      <c r="A546" s="20"/>
      <c r="B546" s="21"/>
      <c r="C546" s="22"/>
      <c r="D546" s="22"/>
      <c r="E546" s="22"/>
      <c r="F546" s="22"/>
      <c r="G546" s="11" t="s">
        <v>1145</v>
      </c>
      <c r="H546" s="15" t="s">
        <v>1146</v>
      </c>
      <c r="I546" s="22"/>
      <c r="J546" s="22"/>
      <c r="K546" s="22"/>
      <c r="L546" s="22"/>
    </row>
    <row r="547" ht="35.1" customHeight="1" spans="1:12">
      <c r="A547" s="12" t="s">
        <v>15</v>
      </c>
      <c r="B547" s="13" t="s">
        <v>669</v>
      </c>
      <c r="C547" s="10">
        <v>1300</v>
      </c>
      <c r="D547" s="10">
        <v>0</v>
      </c>
      <c r="E547" s="10">
        <v>1300</v>
      </c>
      <c r="F547" s="11" t="s">
        <v>1147</v>
      </c>
      <c r="G547" s="11" t="s">
        <v>1148</v>
      </c>
      <c r="H547" s="15" t="s">
        <v>1149</v>
      </c>
      <c r="I547" s="11" t="s">
        <v>1150</v>
      </c>
      <c r="J547" s="15" t="s">
        <v>1151</v>
      </c>
      <c r="K547" s="11" t="s">
        <v>342</v>
      </c>
      <c r="L547" s="15" t="s">
        <v>1087</v>
      </c>
    </row>
    <row r="548" ht="35.1" customHeight="1" spans="1:12">
      <c r="A548" s="16"/>
      <c r="B548" s="17"/>
      <c r="C548" s="18"/>
      <c r="D548" s="18"/>
      <c r="E548" s="18"/>
      <c r="F548" s="18"/>
      <c r="G548" s="11" t="s">
        <v>1152</v>
      </c>
      <c r="H548" s="15" t="s">
        <v>1153</v>
      </c>
      <c r="I548" s="11" t="s">
        <v>1154</v>
      </c>
      <c r="J548" s="15" t="s">
        <v>1155</v>
      </c>
      <c r="K548" s="18"/>
      <c r="L548" s="18"/>
    </row>
    <row r="549" ht="25.5" customHeight="1" spans="1:12">
      <c r="A549" s="16"/>
      <c r="B549" s="17"/>
      <c r="C549" s="18"/>
      <c r="D549" s="18"/>
      <c r="E549" s="18"/>
      <c r="F549" s="18"/>
      <c r="G549" s="11" t="s">
        <v>1156</v>
      </c>
      <c r="H549" s="15" t="s">
        <v>1157</v>
      </c>
      <c r="I549" s="11" t="s">
        <v>1158</v>
      </c>
      <c r="J549" s="15" t="s">
        <v>1159</v>
      </c>
      <c r="K549" s="18"/>
      <c r="L549" s="18"/>
    </row>
    <row r="550" ht="23.25" customHeight="1" spans="1:12">
      <c r="A550" s="16"/>
      <c r="B550" s="17"/>
      <c r="C550" s="18"/>
      <c r="D550" s="18"/>
      <c r="E550" s="18"/>
      <c r="F550" s="18"/>
      <c r="G550" s="11" t="s">
        <v>1160</v>
      </c>
      <c r="H550" s="15" t="s">
        <v>69</v>
      </c>
      <c r="I550" s="11" t="s">
        <v>1161</v>
      </c>
      <c r="J550" s="15" t="s">
        <v>130</v>
      </c>
      <c r="K550" s="18"/>
      <c r="L550" s="18"/>
    </row>
    <row r="551" ht="23.25" customHeight="1" spans="1:12">
      <c r="A551" s="16"/>
      <c r="B551" s="17"/>
      <c r="C551" s="18"/>
      <c r="D551" s="18"/>
      <c r="E551" s="18"/>
      <c r="F551" s="18"/>
      <c r="G551" s="11" t="s">
        <v>1162</v>
      </c>
      <c r="H551" s="15" t="s">
        <v>69</v>
      </c>
      <c r="I551" s="11" t="s">
        <v>1163</v>
      </c>
      <c r="J551" s="15" t="s">
        <v>1164</v>
      </c>
      <c r="K551" s="18"/>
      <c r="L551" s="18"/>
    </row>
    <row r="552" ht="23.25" customHeight="1" spans="1:12">
      <c r="A552" s="16"/>
      <c r="B552" s="17"/>
      <c r="C552" s="18"/>
      <c r="D552" s="18"/>
      <c r="E552" s="18"/>
      <c r="F552" s="18"/>
      <c r="G552" s="11" t="s">
        <v>203</v>
      </c>
      <c r="H552" s="15" t="s">
        <v>213</v>
      </c>
      <c r="I552" s="11" t="s">
        <v>1165</v>
      </c>
      <c r="J552" s="15" t="s">
        <v>36</v>
      </c>
      <c r="K552" s="18"/>
      <c r="L552" s="18"/>
    </row>
    <row r="553" ht="23.25" customHeight="1" spans="1:12">
      <c r="A553" s="20"/>
      <c r="B553" s="21"/>
      <c r="C553" s="22"/>
      <c r="D553" s="22"/>
      <c r="E553" s="22"/>
      <c r="F553" s="22"/>
      <c r="G553" s="11" t="s">
        <v>1126</v>
      </c>
      <c r="H553" s="15" t="s">
        <v>1166</v>
      </c>
      <c r="I553" s="11" t="s">
        <v>1167</v>
      </c>
      <c r="J553" s="15" t="s">
        <v>1168</v>
      </c>
      <c r="K553" s="22"/>
      <c r="L553" s="22"/>
    </row>
    <row r="554" ht="23.25" customHeight="1" spans="1:12">
      <c r="A554" s="12" t="s">
        <v>15</v>
      </c>
      <c r="B554" s="13" t="s">
        <v>58</v>
      </c>
      <c r="C554" s="10">
        <v>5200</v>
      </c>
      <c r="D554" s="10">
        <v>0</v>
      </c>
      <c r="E554" s="10">
        <v>5200</v>
      </c>
      <c r="F554" s="11" t="s">
        <v>1169</v>
      </c>
      <c r="G554" s="11" t="s">
        <v>1170</v>
      </c>
      <c r="H554" s="15" t="s">
        <v>1171</v>
      </c>
      <c r="I554" s="11" t="s">
        <v>1172</v>
      </c>
      <c r="J554" s="15" t="s">
        <v>353</v>
      </c>
      <c r="K554" s="11" t="s">
        <v>1173</v>
      </c>
      <c r="L554" s="15" t="s">
        <v>1087</v>
      </c>
    </row>
    <row r="555" ht="23.25" customHeight="1" spans="1:12">
      <c r="A555" s="16"/>
      <c r="B555" s="17"/>
      <c r="C555" s="18"/>
      <c r="D555" s="18"/>
      <c r="E555" s="18"/>
      <c r="F555" s="18"/>
      <c r="G555" s="11" t="s">
        <v>1174</v>
      </c>
      <c r="H555" s="15" t="s">
        <v>1175</v>
      </c>
      <c r="I555" s="11" t="s">
        <v>1176</v>
      </c>
      <c r="J555" s="15" t="s">
        <v>211</v>
      </c>
      <c r="K555" s="18"/>
      <c r="L555" s="18"/>
    </row>
    <row r="556" ht="35.1" customHeight="1" spans="1:12">
      <c r="A556" s="16"/>
      <c r="B556" s="17"/>
      <c r="C556" s="18"/>
      <c r="D556" s="18"/>
      <c r="E556" s="18"/>
      <c r="F556" s="18"/>
      <c r="G556" s="11" t="s">
        <v>251</v>
      </c>
      <c r="H556" s="15" t="s">
        <v>1177</v>
      </c>
      <c r="I556" s="11" t="s">
        <v>1150</v>
      </c>
      <c r="J556" s="15" t="s">
        <v>1178</v>
      </c>
      <c r="K556" s="18"/>
      <c r="L556" s="18"/>
    </row>
    <row r="557" ht="24.75" customHeight="1" spans="1:12">
      <c r="A557" s="16"/>
      <c r="B557" s="17"/>
      <c r="C557" s="18"/>
      <c r="D557" s="18"/>
      <c r="E557" s="18"/>
      <c r="F557" s="18"/>
      <c r="G557" s="11" t="s">
        <v>1179</v>
      </c>
      <c r="H557" s="15" t="s">
        <v>1180</v>
      </c>
      <c r="I557" s="11" t="s">
        <v>1181</v>
      </c>
      <c r="J557" s="15" t="s">
        <v>1182</v>
      </c>
      <c r="K557" s="18"/>
      <c r="L557" s="18"/>
    </row>
    <row r="558" ht="24.75" customHeight="1" spans="1:12">
      <c r="A558" s="16"/>
      <c r="B558" s="17"/>
      <c r="C558" s="18"/>
      <c r="D558" s="18"/>
      <c r="E558" s="18"/>
      <c r="F558" s="18"/>
      <c r="G558" s="11" t="s">
        <v>203</v>
      </c>
      <c r="H558" s="15" t="s">
        <v>1183</v>
      </c>
      <c r="I558" s="11" t="s">
        <v>1184</v>
      </c>
      <c r="J558" s="15" t="s">
        <v>1182</v>
      </c>
      <c r="K558" s="18"/>
      <c r="L558" s="18"/>
    </row>
    <row r="559" ht="24.75" customHeight="1" spans="1:12">
      <c r="A559" s="16"/>
      <c r="B559" s="17"/>
      <c r="C559" s="18"/>
      <c r="D559" s="18"/>
      <c r="E559" s="18"/>
      <c r="F559" s="18"/>
      <c r="G559" s="11" t="s">
        <v>1143</v>
      </c>
      <c r="H559" s="15" t="s">
        <v>69</v>
      </c>
      <c r="I559" s="11" t="s">
        <v>1185</v>
      </c>
      <c r="J559" s="15" t="s">
        <v>69</v>
      </c>
      <c r="K559" s="18"/>
      <c r="L559" s="18"/>
    </row>
    <row r="560" ht="36.75" customHeight="1" spans="1:12">
      <c r="A560" s="16"/>
      <c r="B560" s="17"/>
      <c r="C560" s="18"/>
      <c r="D560" s="18"/>
      <c r="E560" s="18"/>
      <c r="F560" s="18"/>
      <c r="G560" s="11" t="s">
        <v>1186</v>
      </c>
      <c r="H560" s="15" t="s">
        <v>1187</v>
      </c>
      <c r="I560" s="11" t="s">
        <v>1188</v>
      </c>
      <c r="J560" s="15" t="s">
        <v>1189</v>
      </c>
      <c r="K560" s="18"/>
      <c r="L560" s="18"/>
    </row>
    <row r="561" ht="24.75" customHeight="1" spans="1:12">
      <c r="A561" s="20"/>
      <c r="B561" s="21"/>
      <c r="C561" s="22"/>
      <c r="D561" s="22"/>
      <c r="E561" s="22"/>
      <c r="F561" s="22"/>
      <c r="G561" s="22"/>
      <c r="H561" s="22"/>
      <c r="I561" s="11" t="s">
        <v>1190</v>
      </c>
      <c r="J561" s="15" t="s">
        <v>1168</v>
      </c>
      <c r="K561" s="22"/>
      <c r="L561" s="22"/>
    </row>
    <row r="562" ht="21.75" customHeight="1" spans="1:12">
      <c r="A562" s="12" t="s">
        <v>15</v>
      </c>
      <c r="B562" s="13" t="s">
        <v>131</v>
      </c>
      <c r="C562" s="10">
        <v>400</v>
      </c>
      <c r="D562" s="10">
        <v>0</v>
      </c>
      <c r="E562" s="10">
        <v>400</v>
      </c>
      <c r="F562" s="11" t="s">
        <v>1191</v>
      </c>
      <c r="G562" s="11" t="s">
        <v>1192</v>
      </c>
      <c r="H562" s="15" t="s">
        <v>1193</v>
      </c>
      <c r="I562" s="11" t="s">
        <v>1194</v>
      </c>
      <c r="J562" s="15" t="s">
        <v>1195</v>
      </c>
      <c r="K562" s="11" t="s">
        <v>1173</v>
      </c>
      <c r="L562" s="15" t="s">
        <v>1087</v>
      </c>
    </row>
    <row r="563" ht="21.75" customHeight="1" spans="1:12">
      <c r="A563" s="16"/>
      <c r="B563" s="17"/>
      <c r="C563" s="18"/>
      <c r="D563" s="18"/>
      <c r="E563" s="18"/>
      <c r="F563" s="18"/>
      <c r="G563" s="11" t="s">
        <v>1196</v>
      </c>
      <c r="H563" s="15" t="s">
        <v>69</v>
      </c>
      <c r="I563" s="11" t="s">
        <v>1197</v>
      </c>
      <c r="J563" s="15" t="s">
        <v>1164</v>
      </c>
      <c r="K563" s="18"/>
      <c r="L563" s="18"/>
    </row>
    <row r="564" ht="21.75" customHeight="1" spans="1:12">
      <c r="A564" s="16"/>
      <c r="B564" s="17"/>
      <c r="C564" s="18"/>
      <c r="D564" s="18"/>
      <c r="E564" s="18"/>
      <c r="F564" s="18"/>
      <c r="G564" s="11" t="s">
        <v>1198</v>
      </c>
      <c r="H564" s="15" t="s">
        <v>1199</v>
      </c>
      <c r="I564" s="11" t="s">
        <v>1200</v>
      </c>
      <c r="J564" s="15" t="s">
        <v>1201</v>
      </c>
      <c r="K564" s="18"/>
      <c r="L564" s="18"/>
    </row>
    <row r="565" ht="21.75" customHeight="1" spans="1:12">
      <c r="A565" s="16"/>
      <c r="B565" s="17"/>
      <c r="C565" s="18"/>
      <c r="D565" s="18"/>
      <c r="E565" s="18"/>
      <c r="F565" s="18"/>
      <c r="G565" s="11" t="s">
        <v>1102</v>
      </c>
      <c r="H565" s="15" t="s">
        <v>1202</v>
      </c>
      <c r="I565" s="11" t="s">
        <v>1203</v>
      </c>
      <c r="J565" s="15" t="s">
        <v>1182</v>
      </c>
      <c r="K565" s="18"/>
      <c r="L565" s="18"/>
    </row>
    <row r="566" ht="21.75" customHeight="1" spans="1:12">
      <c r="A566" s="16"/>
      <c r="B566" s="17"/>
      <c r="C566" s="18"/>
      <c r="D566" s="18"/>
      <c r="E566" s="18"/>
      <c r="F566" s="18"/>
      <c r="G566" s="11" t="s">
        <v>1204</v>
      </c>
      <c r="H566" s="15" t="s">
        <v>69</v>
      </c>
      <c r="I566" s="11" t="s">
        <v>1185</v>
      </c>
      <c r="J566" s="15" t="s">
        <v>69</v>
      </c>
      <c r="K566" s="18"/>
      <c r="L566" s="18"/>
    </row>
    <row r="567" ht="35.1" customHeight="1" spans="1:12">
      <c r="A567" s="20"/>
      <c r="B567" s="21"/>
      <c r="C567" s="22"/>
      <c r="D567" s="22"/>
      <c r="E567" s="22"/>
      <c r="F567" s="22"/>
      <c r="G567" s="11" t="s">
        <v>1143</v>
      </c>
      <c r="H567" s="15" t="s">
        <v>1205</v>
      </c>
      <c r="I567" s="22"/>
      <c r="J567" s="22"/>
      <c r="K567" s="22"/>
      <c r="L567" s="22"/>
    </row>
    <row r="568" ht="32.25" customHeight="1" spans="1:12">
      <c r="A568" s="12" t="s">
        <v>15</v>
      </c>
      <c r="B568" s="13" t="s">
        <v>50</v>
      </c>
      <c r="C568" s="10">
        <v>120</v>
      </c>
      <c r="D568" s="10">
        <v>0</v>
      </c>
      <c r="E568" s="10">
        <v>120</v>
      </c>
      <c r="F568" s="11" t="s">
        <v>1206</v>
      </c>
      <c r="G568" s="11" t="s">
        <v>1207</v>
      </c>
      <c r="H568" s="15" t="s">
        <v>1208</v>
      </c>
      <c r="I568" s="11" t="s">
        <v>1209</v>
      </c>
      <c r="J568" s="15" t="s">
        <v>1210</v>
      </c>
      <c r="K568" s="11" t="s">
        <v>342</v>
      </c>
      <c r="L568" s="15" t="s">
        <v>130</v>
      </c>
    </row>
    <row r="569" ht="25.5" customHeight="1" spans="1:12">
      <c r="A569" s="16"/>
      <c r="B569" s="17"/>
      <c r="C569" s="18"/>
      <c r="D569" s="18"/>
      <c r="E569" s="18"/>
      <c r="F569" s="18"/>
      <c r="G569" s="11" t="s">
        <v>1211</v>
      </c>
      <c r="H569" s="15" t="s">
        <v>1212</v>
      </c>
      <c r="I569" s="11" t="s">
        <v>1213</v>
      </c>
      <c r="J569" s="15" t="s">
        <v>1214</v>
      </c>
      <c r="K569" s="18"/>
      <c r="L569" s="18"/>
    </row>
    <row r="570" ht="25.5" customHeight="1" spans="1:12">
      <c r="A570" s="16"/>
      <c r="B570" s="17"/>
      <c r="C570" s="18"/>
      <c r="D570" s="18"/>
      <c r="E570" s="18"/>
      <c r="F570" s="18"/>
      <c r="G570" s="11" t="s">
        <v>1215</v>
      </c>
      <c r="H570" s="15" t="s">
        <v>1216</v>
      </c>
      <c r="I570" s="18"/>
      <c r="J570" s="18"/>
      <c r="K570" s="18"/>
      <c r="L570" s="18"/>
    </row>
    <row r="571" ht="35.1" customHeight="1" spans="1:12">
      <c r="A571" s="16"/>
      <c r="B571" s="17"/>
      <c r="C571" s="18"/>
      <c r="D571" s="18"/>
      <c r="E571" s="18"/>
      <c r="F571" s="18"/>
      <c r="G571" s="11" t="s">
        <v>1217</v>
      </c>
      <c r="H571" s="15" t="s">
        <v>1218</v>
      </c>
      <c r="I571" s="18"/>
      <c r="J571" s="18"/>
      <c r="K571" s="18"/>
      <c r="L571" s="18"/>
    </row>
    <row r="572" ht="24.75" customHeight="1" spans="1:12">
      <c r="A572" s="16"/>
      <c r="B572" s="17"/>
      <c r="C572" s="18"/>
      <c r="D572" s="18"/>
      <c r="E572" s="18"/>
      <c r="F572" s="18"/>
      <c r="G572" s="11" t="s">
        <v>1219</v>
      </c>
      <c r="H572" s="15" t="s">
        <v>1218</v>
      </c>
      <c r="I572" s="18"/>
      <c r="J572" s="18"/>
      <c r="K572" s="18"/>
      <c r="L572" s="18"/>
    </row>
    <row r="573" ht="24.75" customHeight="1" spans="1:12">
      <c r="A573" s="16"/>
      <c r="B573" s="17"/>
      <c r="C573" s="18"/>
      <c r="D573" s="18"/>
      <c r="E573" s="18"/>
      <c r="F573" s="18"/>
      <c r="G573" s="11" t="s">
        <v>1220</v>
      </c>
      <c r="H573" s="15" t="s">
        <v>1164</v>
      </c>
      <c r="I573" s="18"/>
      <c r="J573" s="18"/>
      <c r="K573" s="18"/>
      <c r="L573" s="18"/>
    </row>
    <row r="574" ht="24.75" customHeight="1" spans="1:12">
      <c r="A574" s="16"/>
      <c r="B574" s="17"/>
      <c r="C574" s="18"/>
      <c r="D574" s="18"/>
      <c r="E574" s="18"/>
      <c r="F574" s="18"/>
      <c r="G574" s="11" t="s">
        <v>203</v>
      </c>
      <c r="H574" s="15" t="s">
        <v>1221</v>
      </c>
      <c r="I574" s="18"/>
      <c r="J574" s="18"/>
      <c r="K574" s="18"/>
      <c r="L574" s="18"/>
    </row>
    <row r="575" ht="24.75" customHeight="1" spans="1:12">
      <c r="A575" s="16"/>
      <c r="B575" s="17"/>
      <c r="C575" s="18"/>
      <c r="D575" s="18"/>
      <c r="E575" s="18"/>
      <c r="F575" s="18"/>
      <c r="G575" s="11" t="s">
        <v>1222</v>
      </c>
      <c r="H575" s="15" t="s">
        <v>1138</v>
      </c>
      <c r="I575" s="18"/>
      <c r="J575" s="18"/>
      <c r="K575" s="18"/>
      <c r="L575" s="18"/>
    </row>
    <row r="576" ht="24.75" customHeight="1" spans="1:12">
      <c r="A576" s="16"/>
      <c r="B576" s="17"/>
      <c r="C576" s="18"/>
      <c r="D576" s="18"/>
      <c r="E576" s="18"/>
      <c r="F576" s="18"/>
      <c r="G576" s="11" t="s">
        <v>1223</v>
      </c>
      <c r="H576" s="15" t="s">
        <v>55</v>
      </c>
      <c r="I576" s="18"/>
      <c r="J576" s="18"/>
      <c r="K576" s="18"/>
      <c r="L576" s="18"/>
    </row>
    <row r="577" ht="24.75" customHeight="1" spans="1:12">
      <c r="A577" s="20"/>
      <c r="B577" s="21"/>
      <c r="C577" s="22"/>
      <c r="D577" s="22"/>
      <c r="E577" s="22"/>
      <c r="F577" s="22"/>
      <c r="G577" s="11" t="s">
        <v>1224</v>
      </c>
      <c r="H577" s="15" t="s">
        <v>1225</v>
      </c>
      <c r="I577" s="22"/>
      <c r="J577" s="22"/>
      <c r="K577" s="22"/>
      <c r="L577" s="22"/>
    </row>
    <row r="578" ht="35.1" customHeight="1" spans="1:12">
      <c r="A578" s="12" t="s">
        <v>15</v>
      </c>
      <c r="B578" s="13" t="s">
        <v>194</v>
      </c>
      <c r="C578" s="10">
        <v>1346</v>
      </c>
      <c r="D578" s="10">
        <v>1346</v>
      </c>
      <c r="E578" s="10">
        <v>0</v>
      </c>
      <c r="F578" s="11" t="s">
        <v>1226</v>
      </c>
      <c r="G578" s="11" t="s">
        <v>1227</v>
      </c>
      <c r="H578" s="15" t="s">
        <v>1228</v>
      </c>
      <c r="I578" s="11" t="s">
        <v>1229</v>
      </c>
      <c r="J578" s="15" t="s">
        <v>1230</v>
      </c>
      <c r="K578" s="11" t="s">
        <v>1231</v>
      </c>
      <c r="L578" s="15" t="s">
        <v>189</v>
      </c>
    </row>
    <row r="579" ht="35.1" customHeight="1" spans="1:12">
      <c r="A579" s="20"/>
      <c r="B579" s="21"/>
      <c r="C579" s="22"/>
      <c r="D579" s="22"/>
      <c r="E579" s="22"/>
      <c r="F579" s="22"/>
      <c r="G579" s="11" t="s">
        <v>203</v>
      </c>
      <c r="H579" s="15" t="s">
        <v>1183</v>
      </c>
      <c r="I579" s="22"/>
      <c r="J579" s="22"/>
      <c r="K579" s="22"/>
      <c r="L579" s="22"/>
    </row>
    <row r="580" ht="27.75" customHeight="1" spans="1:12">
      <c r="A580" s="12" t="s">
        <v>15</v>
      </c>
      <c r="B580" s="13" t="s">
        <v>261</v>
      </c>
      <c r="C580" s="10">
        <v>6600</v>
      </c>
      <c r="D580" s="10">
        <v>0</v>
      </c>
      <c r="E580" s="10">
        <v>6600</v>
      </c>
      <c r="F580" s="11" t="s">
        <v>1232</v>
      </c>
      <c r="G580" s="11" t="s">
        <v>1233</v>
      </c>
      <c r="H580" s="15" t="s">
        <v>1234</v>
      </c>
      <c r="I580" s="11" t="s">
        <v>1235</v>
      </c>
      <c r="J580" s="15" t="s">
        <v>1236</v>
      </c>
      <c r="K580" s="11" t="s">
        <v>1237</v>
      </c>
      <c r="L580" s="15" t="s">
        <v>1238</v>
      </c>
    </row>
    <row r="581" ht="27.75" customHeight="1" spans="1:12">
      <c r="A581" s="16"/>
      <c r="B581" s="17"/>
      <c r="C581" s="18"/>
      <c r="D581" s="18"/>
      <c r="E581" s="18"/>
      <c r="F581" s="18"/>
      <c r="G581" s="11" t="s">
        <v>1239</v>
      </c>
      <c r="H581" s="15" t="s">
        <v>1240</v>
      </c>
      <c r="I581" s="11" t="s">
        <v>1241</v>
      </c>
      <c r="J581" s="15" t="s">
        <v>1242</v>
      </c>
      <c r="K581" s="18"/>
      <c r="L581" s="18"/>
    </row>
    <row r="582" ht="27.75" customHeight="1" spans="1:12">
      <c r="A582" s="16"/>
      <c r="B582" s="17"/>
      <c r="C582" s="18"/>
      <c r="D582" s="18"/>
      <c r="E582" s="18"/>
      <c r="F582" s="18"/>
      <c r="G582" s="11" t="s">
        <v>1243</v>
      </c>
      <c r="H582" s="15" t="s">
        <v>1244</v>
      </c>
      <c r="I582" s="11" t="s">
        <v>1245</v>
      </c>
      <c r="J582" s="15" t="s">
        <v>1164</v>
      </c>
      <c r="K582" s="18"/>
      <c r="L582" s="18"/>
    </row>
    <row r="583" ht="27.75" customHeight="1" spans="1:12">
      <c r="A583" s="16"/>
      <c r="B583" s="17"/>
      <c r="C583" s="18"/>
      <c r="D583" s="18"/>
      <c r="E583" s="18"/>
      <c r="F583" s="18"/>
      <c r="G583" s="11" t="s">
        <v>1246</v>
      </c>
      <c r="H583" s="15" t="s">
        <v>1247</v>
      </c>
      <c r="I583" s="11" t="s">
        <v>1248</v>
      </c>
      <c r="J583" s="15" t="s">
        <v>1249</v>
      </c>
      <c r="K583" s="18"/>
      <c r="L583" s="18"/>
    </row>
    <row r="584" ht="27.75" customHeight="1" spans="1:12">
      <c r="A584" s="16"/>
      <c r="B584" s="17"/>
      <c r="C584" s="18"/>
      <c r="D584" s="18"/>
      <c r="E584" s="18"/>
      <c r="F584" s="18"/>
      <c r="G584" s="11" t="s">
        <v>1250</v>
      </c>
      <c r="H584" s="15" t="s">
        <v>1251</v>
      </c>
      <c r="I584" s="18"/>
      <c r="J584" s="18"/>
      <c r="K584" s="18"/>
      <c r="L584" s="18"/>
    </row>
    <row r="585" ht="27.75" customHeight="1" spans="1:12">
      <c r="A585" s="20"/>
      <c r="B585" s="21"/>
      <c r="C585" s="22"/>
      <c r="D585" s="22"/>
      <c r="E585" s="22"/>
      <c r="F585" s="22"/>
      <c r="G585" s="11" t="s">
        <v>203</v>
      </c>
      <c r="H585" s="15" t="s">
        <v>1202</v>
      </c>
      <c r="I585" s="22"/>
      <c r="J585" s="22"/>
      <c r="K585" s="22"/>
      <c r="L585" s="22"/>
    </row>
    <row r="586" ht="35.1" customHeight="1" spans="1:12">
      <c r="A586" s="12" t="s">
        <v>15</v>
      </c>
      <c r="B586" s="13" t="s">
        <v>309</v>
      </c>
      <c r="C586" s="10">
        <v>1000</v>
      </c>
      <c r="D586" s="10">
        <v>1000</v>
      </c>
      <c r="E586" s="10">
        <v>0</v>
      </c>
      <c r="F586" s="11" t="s">
        <v>1252</v>
      </c>
      <c r="G586" s="11" t="s">
        <v>1253</v>
      </c>
      <c r="H586" s="15" t="s">
        <v>1254</v>
      </c>
      <c r="I586" s="11" t="s">
        <v>1255</v>
      </c>
      <c r="J586" s="15" t="s">
        <v>695</v>
      </c>
      <c r="K586" s="11" t="s">
        <v>416</v>
      </c>
      <c r="L586" s="15" t="s">
        <v>130</v>
      </c>
    </row>
    <row r="587" ht="35.1" customHeight="1" spans="1:12">
      <c r="A587" s="16"/>
      <c r="B587" s="17"/>
      <c r="C587" s="18"/>
      <c r="D587" s="18"/>
      <c r="E587" s="18"/>
      <c r="F587" s="18"/>
      <c r="G587" s="11" t="s">
        <v>1256</v>
      </c>
      <c r="H587" s="15" t="s">
        <v>1257</v>
      </c>
      <c r="I587" s="11" t="s">
        <v>1258</v>
      </c>
      <c r="J587" s="15" t="s">
        <v>1259</v>
      </c>
      <c r="K587" s="11" t="s">
        <v>731</v>
      </c>
      <c r="L587" s="15" t="s">
        <v>130</v>
      </c>
    </row>
    <row r="588" ht="35.1" customHeight="1" spans="1:12">
      <c r="A588" s="16"/>
      <c r="B588" s="17"/>
      <c r="C588" s="18"/>
      <c r="D588" s="18"/>
      <c r="E588" s="18"/>
      <c r="F588" s="18"/>
      <c r="G588" s="11" t="s">
        <v>733</v>
      </c>
      <c r="H588" s="15" t="s">
        <v>1044</v>
      </c>
      <c r="I588" s="11" t="s">
        <v>1260</v>
      </c>
      <c r="J588" s="15" t="s">
        <v>1261</v>
      </c>
      <c r="K588" s="18"/>
      <c r="L588" s="18"/>
    </row>
    <row r="589" ht="26.25" customHeight="1" spans="1:12">
      <c r="A589" s="16"/>
      <c r="B589" s="17"/>
      <c r="C589" s="18"/>
      <c r="D589" s="18"/>
      <c r="E589" s="18"/>
      <c r="F589" s="18"/>
      <c r="G589" s="11" t="s">
        <v>1262</v>
      </c>
      <c r="H589" s="15" t="s">
        <v>1263</v>
      </c>
      <c r="I589" s="11" t="s">
        <v>1264</v>
      </c>
      <c r="J589" s="15" t="s">
        <v>69</v>
      </c>
      <c r="K589" s="18"/>
      <c r="L589" s="18"/>
    </row>
    <row r="590" ht="26.25" customHeight="1" spans="1:12">
      <c r="A590" s="16"/>
      <c r="B590" s="17"/>
      <c r="C590" s="18"/>
      <c r="D590" s="18"/>
      <c r="E590" s="18"/>
      <c r="F590" s="18"/>
      <c r="G590" s="11" t="s">
        <v>1265</v>
      </c>
      <c r="H590" s="15" t="s">
        <v>1266</v>
      </c>
      <c r="I590" s="11" t="s">
        <v>1267</v>
      </c>
      <c r="J590" s="15" t="s">
        <v>1268</v>
      </c>
      <c r="K590" s="18"/>
      <c r="L590" s="18"/>
    </row>
    <row r="591" ht="26.25" customHeight="1" spans="1:12">
      <c r="A591" s="16"/>
      <c r="B591" s="17"/>
      <c r="C591" s="18"/>
      <c r="D591" s="18"/>
      <c r="E591" s="18"/>
      <c r="F591" s="18"/>
      <c r="G591" s="11" t="s">
        <v>1269</v>
      </c>
      <c r="H591" s="15" t="s">
        <v>1270</v>
      </c>
      <c r="I591" s="11" t="s">
        <v>1271</v>
      </c>
      <c r="J591" s="15" t="s">
        <v>1272</v>
      </c>
      <c r="K591" s="18"/>
      <c r="L591" s="18"/>
    </row>
    <row r="592" ht="26.25" customHeight="1" spans="1:12">
      <c r="A592" s="16"/>
      <c r="B592" s="17"/>
      <c r="C592" s="18"/>
      <c r="D592" s="18"/>
      <c r="E592" s="18"/>
      <c r="F592" s="18"/>
      <c r="G592" s="11" t="s">
        <v>1273</v>
      </c>
      <c r="H592" s="15" t="s">
        <v>1274</v>
      </c>
      <c r="I592" s="18"/>
      <c r="J592" s="18"/>
      <c r="K592" s="18"/>
      <c r="L592" s="18"/>
    </row>
    <row r="593" ht="26.25" customHeight="1" spans="1:12">
      <c r="A593" s="16"/>
      <c r="B593" s="17"/>
      <c r="C593" s="18"/>
      <c r="D593" s="18"/>
      <c r="E593" s="18"/>
      <c r="F593" s="18"/>
      <c r="G593" s="11" t="s">
        <v>1275</v>
      </c>
      <c r="H593" s="15" t="s">
        <v>281</v>
      </c>
      <c r="I593" s="18"/>
      <c r="J593" s="18"/>
      <c r="K593" s="18"/>
      <c r="L593" s="18"/>
    </row>
    <row r="594" ht="26.25" customHeight="1" spans="1:12">
      <c r="A594" s="16"/>
      <c r="B594" s="17"/>
      <c r="C594" s="18"/>
      <c r="D594" s="18"/>
      <c r="E594" s="18"/>
      <c r="F594" s="18"/>
      <c r="G594" s="11" t="s">
        <v>1276</v>
      </c>
      <c r="H594" s="15" t="s">
        <v>353</v>
      </c>
      <c r="I594" s="18"/>
      <c r="J594" s="18"/>
      <c r="K594" s="18"/>
      <c r="L594" s="18"/>
    </row>
    <row r="595" ht="26.25" customHeight="1" spans="1:12">
      <c r="A595" s="16"/>
      <c r="B595" s="17"/>
      <c r="C595" s="18"/>
      <c r="D595" s="18"/>
      <c r="E595" s="18"/>
      <c r="F595" s="18"/>
      <c r="G595" s="11" t="s">
        <v>1277</v>
      </c>
      <c r="H595" s="15" t="s">
        <v>345</v>
      </c>
      <c r="I595" s="18"/>
      <c r="J595" s="18"/>
      <c r="K595" s="18"/>
      <c r="L595" s="18"/>
    </row>
    <row r="596" ht="26.25" customHeight="1" spans="1:12">
      <c r="A596" s="16"/>
      <c r="B596" s="17"/>
      <c r="C596" s="18"/>
      <c r="D596" s="18"/>
      <c r="E596" s="18"/>
      <c r="F596" s="18"/>
      <c r="G596" s="11" t="s">
        <v>1278</v>
      </c>
      <c r="H596" s="15" t="s">
        <v>1001</v>
      </c>
      <c r="I596" s="18"/>
      <c r="J596" s="18"/>
      <c r="K596" s="18"/>
      <c r="L596" s="18"/>
    </row>
    <row r="597" ht="26.25" customHeight="1" spans="1:12">
      <c r="A597" s="20"/>
      <c r="B597" s="21"/>
      <c r="C597" s="22"/>
      <c r="D597" s="22"/>
      <c r="E597" s="22"/>
      <c r="F597" s="22"/>
      <c r="G597" s="11" t="s">
        <v>1279</v>
      </c>
      <c r="H597" s="15" t="s">
        <v>69</v>
      </c>
      <c r="I597" s="22"/>
      <c r="J597" s="22"/>
      <c r="K597" s="22"/>
      <c r="L597" s="22"/>
    </row>
    <row r="598" ht="26.25" customHeight="1" spans="1:12">
      <c r="A598" s="12" t="s">
        <v>15</v>
      </c>
      <c r="B598" s="13" t="s">
        <v>233</v>
      </c>
      <c r="C598" s="10">
        <v>4992</v>
      </c>
      <c r="D598" s="10">
        <v>4992</v>
      </c>
      <c r="E598" s="10">
        <v>0</v>
      </c>
      <c r="F598" s="11" t="s">
        <v>1280</v>
      </c>
      <c r="G598" s="11" t="s">
        <v>1281</v>
      </c>
      <c r="H598" s="15" t="s">
        <v>1282</v>
      </c>
      <c r="I598" s="11" t="s">
        <v>1283</v>
      </c>
      <c r="J598" s="15" t="s">
        <v>737</v>
      </c>
      <c r="K598" s="11" t="s">
        <v>1284</v>
      </c>
      <c r="L598" s="15" t="s">
        <v>189</v>
      </c>
    </row>
    <row r="599" ht="26.25" customHeight="1" spans="1:12">
      <c r="A599" s="16"/>
      <c r="B599" s="17"/>
      <c r="C599" s="18"/>
      <c r="D599" s="18"/>
      <c r="E599" s="18"/>
      <c r="F599" s="18"/>
      <c r="G599" s="11" t="s">
        <v>1285</v>
      </c>
      <c r="H599" s="15" t="s">
        <v>1286</v>
      </c>
      <c r="I599" s="18"/>
      <c r="J599" s="18"/>
      <c r="K599" s="18"/>
      <c r="L599" s="18"/>
    </row>
    <row r="600" ht="26.25" customHeight="1" spans="1:12">
      <c r="A600" s="16"/>
      <c r="B600" s="17"/>
      <c r="C600" s="18"/>
      <c r="D600" s="18"/>
      <c r="E600" s="18"/>
      <c r="F600" s="18"/>
      <c r="G600" s="11" t="s">
        <v>1287</v>
      </c>
      <c r="H600" s="15" t="s">
        <v>1288</v>
      </c>
      <c r="I600" s="18"/>
      <c r="J600" s="18"/>
      <c r="K600" s="18"/>
      <c r="L600" s="18"/>
    </row>
    <row r="601" ht="29.25" customHeight="1" spans="1:12">
      <c r="A601" s="16"/>
      <c r="B601" s="17"/>
      <c r="C601" s="18"/>
      <c r="D601" s="18"/>
      <c r="E601" s="18"/>
      <c r="F601" s="18"/>
      <c r="G601" s="11" t="s">
        <v>1289</v>
      </c>
      <c r="H601" s="15" t="s">
        <v>1290</v>
      </c>
      <c r="I601" s="18"/>
      <c r="J601" s="18"/>
      <c r="K601" s="18"/>
      <c r="L601" s="18"/>
    </row>
    <row r="602" ht="29.25" customHeight="1" spans="1:12">
      <c r="A602" s="16"/>
      <c r="B602" s="17"/>
      <c r="C602" s="18"/>
      <c r="D602" s="18"/>
      <c r="E602" s="18"/>
      <c r="F602" s="18"/>
      <c r="G602" s="11" t="s">
        <v>1291</v>
      </c>
      <c r="H602" s="15" t="s">
        <v>1292</v>
      </c>
      <c r="I602" s="18"/>
      <c r="J602" s="18"/>
      <c r="K602" s="18"/>
      <c r="L602" s="18"/>
    </row>
    <row r="603" ht="29.25" customHeight="1" spans="1:12">
      <c r="A603" s="16"/>
      <c r="B603" s="17"/>
      <c r="C603" s="18"/>
      <c r="D603" s="18"/>
      <c r="E603" s="18"/>
      <c r="F603" s="18"/>
      <c r="G603" s="11" t="s">
        <v>1293</v>
      </c>
      <c r="H603" s="15" t="s">
        <v>1294</v>
      </c>
      <c r="I603" s="18"/>
      <c r="J603" s="18"/>
      <c r="K603" s="18"/>
      <c r="L603" s="18"/>
    </row>
    <row r="604" ht="29.25" customHeight="1" spans="1:12">
      <c r="A604" s="16"/>
      <c r="B604" s="17"/>
      <c r="C604" s="18"/>
      <c r="D604" s="18"/>
      <c r="E604" s="18"/>
      <c r="F604" s="18"/>
      <c r="G604" s="11" t="s">
        <v>1295</v>
      </c>
      <c r="H604" s="15" t="s">
        <v>1296</v>
      </c>
      <c r="I604" s="18"/>
      <c r="J604" s="18"/>
      <c r="K604" s="18"/>
      <c r="L604" s="18"/>
    </row>
    <row r="605" ht="29.25" customHeight="1" spans="1:12">
      <c r="A605" s="20"/>
      <c r="B605" s="21"/>
      <c r="C605" s="22"/>
      <c r="D605" s="22"/>
      <c r="E605" s="22"/>
      <c r="F605" s="22"/>
      <c r="G605" s="11" t="s">
        <v>1297</v>
      </c>
      <c r="H605" s="15" t="s">
        <v>1298</v>
      </c>
      <c r="I605" s="22"/>
      <c r="J605" s="22"/>
      <c r="K605" s="22"/>
      <c r="L605" s="22"/>
    </row>
    <row r="606" ht="29.25" customHeight="1" spans="1:12">
      <c r="A606" s="12" t="s">
        <v>15</v>
      </c>
      <c r="B606" s="13" t="s">
        <v>282</v>
      </c>
      <c r="C606" s="10">
        <v>116.86</v>
      </c>
      <c r="D606" s="10">
        <v>116.86</v>
      </c>
      <c r="E606" s="10">
        <v>0</v>
      </c>
      <c r="F606" s="11" t="s">
        <v>1299</v>
      </c>
      <c r="G606" s="11" t="s">
        <v>1300</v>
      </c>
      <c r="H606" s="15" t="s">
        <v>1301</v>
      </c>
      <c r="I606" s="11" t="s">
        <v>1185</v>
      </c>
      <c r="J606" s="15" t="s">
        <v>1106</v>
      </c>
      <c r="K606" s="11" t="s">
        <v>718</v>
      </c>
      <c r="L606" s="15" t="s">
        <v>130</v>
      </c>
    </row>
    <row r="607" ht="29.25" customHeight="1" spans="1:12">
      <c r="A607" s="16"/>
      <c r="B607" s="17"/>
      <c r="C607" s="18"/>
      <c r="D607" s="18"/>
      <c r="E607" s="18"/>
      <c r="F607" s="18"/>
      <c r="G607" s="11" t="s">
        <v>1302</v>
      </c>
      <c r="H607" s="15" t="s">
        <v>1303</v>
      </c>
      <c r="I607" s="18"/>
      <c r="J607" s="18"/>
      <c r="K607" s="18"/>
      <c r="L607" s="18"/>
    </row>
    <row r="608" ht="29.25" customHeight="1" spans="1:12">
      <c r="A608" s="16"/>
      <c r="B608" s="17"/>
      <c r="C608" s="18"/>
      <c r="D608" s="18"/>
      <c r="E608" s="18"/>
      <c r="F608" s="18"/>
      <c r="G608" s="11" t="s">
        <v>1304</v>
      </c>
      <c r="H608" s="15" t="s">
        <v>1305</v>
      </c>
      <c r="I608" s="18"/>
      <c r="J608" s="18"/>
      <c r="K608" s="18"/>
      <c r="L608" s="18"/>
    </row>
    <row r="609" ht="29.25" customHeight="1" spans="1:12">
      <c r="A609" s="16"/>
      <c r="B609" s="17"/>
      <c r="C609" s="18"/>
      <c r="D609" s="18"/>
      <c r="E609" s="18"/>
      <c r="F609" s="18"/>
      <c r="G609" s="11" t="s">
        <v>251</v>
      </c>
      <c r="H609" s="15" t="s">
        <v>69</v>
      </c>
      <c r="I609" s="18"/>
      <c r="J609" s="18"/>
      <c r="K609" s="18"/>
      <c r="L609" s="18"/>
    </row>
    <row r="610" ht="35.1" customHeight="1" spans="1:12">
      <c r="A610" s="20"/>
      <c r="B610" s="21"/>
      <c r="C610" s="22"/>
      <c r="D610" s="22"/>
      <c r="E610" s="22"/>
      <c r="F610" s="22"/>
      <c r="G610" s="11" t="s">
        <v>203</v>
      </c>
      <c r="H610" s="15" t="s">
        <v>1183</v>
      </c>
      <c r="I610" s="22"/>
      <c r="J610" s="22"/>
      <c r="K610" s="22"/>
      <c r="L610" s="22"/>
    </row>
    <row r="611" ht="35.1" customHeight="1" spans="1:12">
      <c r="A611" s="12" t="s">
        <v>15</v>
      </c>
      <c r="B611" s="13" t="s">
        <v>1306</v>
      </c>
      <c r="C611" s="10">
        <v>1000</v>
      </c>
      <c r="D611" s="10">
        <v>1000</v>
      </c>
      <c r="E611" s="10">
        <v>0</v>
      </c>
      <c r="F611" s="11" t="s">
        <v>1307</v>
      </c>
      <c r="G611" s="11" t="s">
        <v>1229</v>
      </c>
      <c r="H611" s="15" t="s">
        <v>1308</v>
      </c>
      <c r="I611" s="11" t="s">
        <v>1309</v>
      </c>
      <c r="J611" s="15" t="s">
        <v>353</v>
      </c>
      <c r="K611" s="11" t="s">
        <v>1310</v>
      </c>
      <c r="L611" s="15" t="s">
        <v>211</v>
      </c>
    </row>
    <row r="612" ht="35.1" customHeight="1" spans="1:12">
      <c r="A612" s="20"/>
      <c r="B612" s="21"/>
      <c r="C612" s="22"/>
      <c r="D612" s="22"/>
      <c r="E612" s="22"/>
      <c r="F612" s="22"/>
      <c r="G612" s="11" t="s">
        <v>203</v>
      </c>
      <c r="H612" s="15" t="s">
        <v>1311</v>
      </c>
      <c r="I612" s="11" t="s">
        <v>1284</v>
      </c>
      <c r="J612" s="15" t="s">
        <v>1312</v>
      </c>
      <c r="K612" s="22"/>
      <c r="L612" s="22"/>
    </row>
    <row r="613" ht="27.75" customHeight="1" spans="1:12">
      <c r="A613" s="12" t="s">
        <v>15</v>
      </c>
      <c r="B613" s="13" t="s">
        <v>220</v>
      </c>
      <c r="C613" s="10">
        <v>2680</v>
      </c>
      <c r="D613" s="10">
        <v>0</v>
      </c>
      <c r="E613" s="10">
        <v>2680</v>
      </c>
      <c r="F613" s="11" t="s">
        <v>1313</v>
      </c>
      <c r="G613" s="11" t="s">
        <v>1314</v>
      </c>
      <c r="H613" s="15" t="s">
        <v>1315</v>
      </c>
      <c r="I613" s="11" t="s">
        <v>1316</v>
      </c>
      <c r="J613" s="15" t="s">
        <v>1317</v>
      </c>
      <c r="K613" s="11" t="s">
        <v>794</v>
      </c>
      <c r="L613" s="15" t="s">
        <v>69</v>
      </c>
    </row>
    <row r="614" ht="27.75" customHeight="1" spans="1:12">
      <c r="A614" s="16"/>
      <c r="B614" s="17"/>
      <c r="C614" s="18"/>
      <c r="D614" s="18"/>
      <c r="E614" s="18"/>
      <c r="F614" s="18"/>
      <c r="G614" s="11" t="s">
        <v>791</v>
      </c>
      <c r="H614" s="15" t="s">
        <v>46</v>
      </c>
      <c r="I614" s="11" t="s">
        <v>1318</v>
      </c>
      <c r="J614" s="15" t="s">
        <v>1319</v>
      </c>
      <c r="K614" s="18"/>
      <c r="L614" s="18"/>
    </row>
    <row r="615" ht="27.75" customHeight="1" spans="1:12">
      <c r="A615" s="16"/>
      <c r="B615" s="17"/>
      <c r="C615" s="18"/>
      <c r="D615" s="18"/>
      <c r="E615" s="18"/>
      <c r="F615" s="18"/>
      <c r="G615" s="11" t="s">
        <v>203</v>
      </c>
      <c r="H615" s="15" t="s">
        <v>213</v>
      </c>
      <c r="I615" s="18"/>
      <c r="J615" s="18"/>
      <c r="K615" s="18"/>
      <c r="L615" s="18"/>
    </row>
    <row r="616" ht="27.75" customHeight="1" spans="1:12">
      <c r="A616" s="20"/>
      <c r="B616" s="21"/>
      <c r="C616" s="22"/>
      <c r="D616" s="22"/>
      <c r="E616" s="22"/>
      <c r="F616" s="22"/>
      <c r="G616" s="11" t="s">
        <v>1143</v>
      </c>
      <c r="H616" s="15" t="s">
        <v>1320</v>
      </c>
      <c r="I616" s="22"/>
      <c r="J616" s="22"/>
      <c r="K616" s="22"/>
      <c r="L616" s="22"/>
    </row>
    <row r="617" ht="35.1" customHeight="1" spans="1:12">
      <c r="A617" s="12" t="s">
        <v>15</v>
      </c>
      <c r="B617" s="13" t="s">
        <v>278</v>
      </c>
      <c r="C617" s="10">
        <v>381</v>
      </c>
      <c r="D617" s="10">
        <v>381</v>
      </c>
      <c r="E617" s="10">
        <v>0</v>
      </c>
      <c r="F617" s="11" t="s">
        <v>1321</v>
      </c>
      <c r="G617" s="11" t="s">
        <v>1322</v>
      </c>
      <c r="H617" s="15" t="s">
        <v>1323</v>
      </c>
      <c r="I617" s="11" t="s">
        <v>1324</v>
      </c>
      <c r="J617" s="15" t="s">
        <v>1028</v>
      </c>
      <c r="K617" s="11" t="s">
        <v>1310</v>
      </c>
      <c r="L617" s="15" t="s">
        <v>1325</v>
      </c>
    </row>
    <row r="618" ht="35.1" customHeight="1" spans="1:12">
      <c r="A618" s="16"/>
      <c r="B618" s="17"/>
      <c r="C618" s="18"/>
      <c r="D618" s="18"/>
      <c r="E618" s="18"/>
      <c r="F618" s="18"/>
      <c r="G618" s="11" t="s">
        <v>1326</v>
      </c>
      <c r="H618" s="15" t="s">
        <v>1005</v>
      </c>
      <c r="I618" s="11" t="s">
        <v>1327</v>
      </c>
      <c r="J618" s="15" t="s">
        <v>506</v>
      </c>
      <c r="K618" s="18"/>
      <c r="L618" s="18"/>
    </row>
    <row r="619" ht="35.1" customHeight="1" spans="1:12">
      <c r="A619" s="16"/>
      <c r="B619" s="17"/>
      <c r="C619" s="18"/>
      <c r="D619" s="18"/>
      <c r="E619" s="18"/>
      <c r="F619" s="18"/>
      <c r="G619" s="11" t="s">
        <v>1328</v>
      </c>
      <c r="H619" s="15" t="s">
        <v>301</v>
      </c>
      <c r="I619" s="11" t="s">
        <v>1329</v>
      </c>
      <c r="J619" s="15" t="s">
        <v>1330</v>
      </c>
      <c r="K619" s="18"/>
      <c r="L619" s="18"/>
    </row>
    <row r="620" ht="35.1" customHeight="1" spans="1:12">
      <c r="A620" s="16"/>
      <c r="B620" s="17"/>
      <c r="C620" s="18"/>
      <c r="D620" s="18"/>
      <c r="E620" s="18"/>
      <c r="F620" s="18"/>
      <c r="G620" s="11" t="s">
        <v>1331</v>
      </c>
      <c r="H620" s="15" t="s">
        <v>1332</v>
      </c>
      <c r="I620" s="11" t="s">
        <v>1333</v>
      </c>
      <c r="J620" s="15" t="s">
        <v>1334</v>
      </c>
      <c r="K620" s="18"/>
      <c r="L620" s="18"/>
    </row>
    <row r="621" ht="35.1" customHeight="1" spans="1:12">
      <c r="A621" s="20"/>
      <c r="B621" s="21"/>
      <c r="C621" s="22"/>
      <c r="D621" s="22"/>
      <c r="E621" s="22"/>
      <c r="F621" s="22"/>
      <c r="G621" s="11" t="s">
        <v>203</v>
      </c>
      <c r="H621" s="15" t="s">
        <v>1335</v>
      </c>
      <c r="I621" s="22"/>
      <c r="J621" s="22"/>
      <c r="K621" s="22"/>
      <c r="L621" s="22"/>
    </row>
    <row r="622" ht="26.25" customHeight="1" spans="1:12">
      <c r="A622" s="12" t="s">
        <v>15</v>
      </c>
      <c r="B622" s="13" t="s">
        <v>1336</v>
      </c>
      <c r="C622" s="10">
        <v>30036.81</v>
      </c>
      <c r="D622" s="10">
        <v>9346.81</v>
      </c>
      <c r="E622" s="10">
        <v>20690</v>
      </c>
      <c r="F622" s="11" t="s">
        <v>15</v>
      </c>
      <c r="G622" s="11" t="s">
        <v>15</v>
      </c>
      <c r="H622" s="11" t="s">
        <v>15</v>
      </c>
      <c r="I622" s="11" t="s">
        <v>15</v>
      </c>
      <c r="J622" s="11" t="s">
        <v>15</v>
      </c>
      <c r="K622" s="11" t="s">
        <v>15</v>
      </c>
      <c r="L622" s="11" t="s">
        <v>15</v>
      </c>
    </row>
    <row r="623" ht="26.25" customHeight="1" spans="1:12">
      <c r="A623" s="12" t="s">
        <v>15</v>
      </c>
      <c r="B623" s="13" t="s">
        <v>58</v>
      </c>
      <c r="C623" s="10">
        <v>800</v>
      </c>
      <c r="D623" s="10">
        <v>0</v>
      </c>
      <c r="E623" s="10">
        <v>800</v>
      </c>
      <c r="F623" s="11" t="s">
        <v>1337</v>
      </c>
      <c r="G623" s="11" t="s">
        <v>529</v>
      </c>
      <c r="H623" s="15" t="s">
        <v>1338</v>
      </c>
      <c r="I623" s="11" t="s">
        <v>1339</v>
      </c>
      <c r="J623" s="15" t="s">
        <v>1340</v>
      </c>
      <c r="K623" s="11" t="s">
        <v>342</v>
      </c>
      <c r="L623" s="15" t="s">
        <v>804</v>
      </c>
    </row>
    <row r="624" ht="26.25" customHeight="1" spans="1:12">
      <c r="A624" s="16"/>
      <c r="B624" s="17"/>
      <c r="C624" s="18"/>
      <c r="D624" s="18"/>
      <c r="E624" s="18"/>
      <c r="F624" s="18"/>
      <c r="G624" s="11" t="s">
        <v>1341</v>
      </c>
      <c r="H624" s="15" t="s">
        <v>353</v>
      </c>
      <c r="I624" s="11" t="s">
        <v>1342</v>
      </c>
      <c r="J624" s="15" t="s">
        <v>1343</v>
      </c>
      <c r="K624" s="18"/>
      <c r="L624" s="18"/>
    </row>
    <row r="625" ht="26.25" customHeight="1" spans="1:12">
      <c r="A625" s="16"/>
      <c r="B625" s="17"/>
      <c r="C625" s="18"/>
      <c r="D625" s="18"/>
      <c r="E625" s="18"/>
      <c r="F625" s="18"/>
      <c r="G625" s="11" t="s">
        <v>203</v>
      </c>
      <c r="H625" s="15" t="s">
        <v>1344</v>
      </c>
      <c r="I625" s="11" t="s">
        <v>1345</v>
      </c>
      <c r="J625" s="15" t="s">
        <v>1340</v>
      </c>
      <c r="K625" s="18"/>
      <c r="L625" s="18"/>
    </row>
    <row r="626" ht="26.25" customHeight="1" spans="1:12">
      <c r="A626" s="20"/>
      <c r="B626" s="21"/>
      <c r="C626" s="22"/>
      <c r="D626" s="22"/>
      <c r="E626" s="22"/>
      <c r="F626" s="22"/>
      <c r="G626" s="11" t="s">
        <v>1346</v>
      </c>
      <c r="H626" s="15" t="s">
        <v>1340</v>
      </c>
      <c r="I626" s="11" t="s">
        <v>1347</v>
      </c>
      <c r="J626" s="15" t="s">
        <v>1348</v>
      </c>
      <c r="K626" s="22"/>
      <c r="L626" s="22"/>
    </row>
    <row r="627" ht="26.25" customHeight="1" spans="1:12">
      <c r="A627" s="12" t="s">
        <v>15</v>
      </c>
      <c r="B627" s="13" t="s">
        <v>205</v>
      </c>
      <c r="C627" s="10">
        <v>440</v>
      </c>
      <c r="D627" s="10">
        <v>0</v>
      </c>
      <c r="E627" s="10">
        <v>440</v>
      </c>
      <c r="F627" s="11" t="s">
        <v>1349</v>
      </c>
      <c r="G627" s="11" t="s">
        <v>1350</v>
      </c>
      <c r="H627" s="15" t="s">
        <v>1351</v>
      </c>
      <c r="I627" s="11" t="s">
        <v>1339</v>
      </c>
      <c r="J627" s="15" t="s">
        <v>1340</v>
      </c>
      <c r="K627" s="11" t="s">
        <v>1352</v>
      </c>
      <c r="L627" s="15" t="s">
        <v>211</v>
      </c>
    </row>
    <row r="628" ht="35.1" customHeight="1" spans="1:12">
      <c r="A628" s="16"/>
      <c r="B628" s="17"/>
      <c r="C628" s="18"/>
      <c r="D628" s="18"/>
      <c r="E628" s="18"/>
      <c r="F628" s="18"/>
      <c r="G628" s="11" t="s">
        <v>1353</v>
      </c>
      <c r="H628" s="15" t="s">
        <v>1354</v>
      </c>
      <c r="I628" s="11" t="s">
        <v>1355</v>
      </c>
      <c r="J628" s="15" t="s">
        <v>1106</v>
      </c>
      <c r="K628" s="18"/>
      <c r="L628" s="18"/>
    </row>
    <row r="629" ht="22.5" customHeight="1" spans="1:12">
      <c r="A629" s="16"/>
      <c r="B629" s="17"/>
      <c r="C629" s="18"/>
      <c r="D629" s="18"/>
      <c r="E629" s="18"/>
      <c r="F629" s="18"/>
      <c r="G629" s="11" t="s">
        <v>1356</v>
      </c>
      <c r="H629" s="15" t="s">
        <v>1357</v>
      </c>
      <c r="I629" s="11" t="s">
        <v>1358</v>
      </c>
      <c r="J629" s="15" t="s">
        <v>1340</v>
      </c>
      <c r="K629" s="18"/>
      <c r="L629" s="18"/>
    </row>
    <row r="630" ht="24.75" customHeight="1" spans="1:12">
      <c r="A630" s="16"/>
      <c r="B630" s="17"/>
      <c r="C630" s="18"/>
      <c r="D630" s="18"/>
      <c r="E630" s="18"/>
      <c r="F630" s="18"/>
      <c r="G630" s="11" t="s">
        <v>1359</v>
      </c>
      <c r="H630" s="15" t="s">
        <v>1360</v>
      </c>
      <c r="I630" s="11" t="s">
        <v>1361</v>
      </c>
      <c r="J630" s="15" t="s">
        <v>1348</v>
      </c>
      <c r="K630" s="18"/>
      <c r="L630" s="18"/>
    </row>
    <row r="631" ht="24.75" customHeight="1" spans="1:12">
      <c r="A631" s="16"/>
      <c r="B631" s="17"/>
      <c r="C631" s="18"/>
      <c r="D631" s="18"/>
      <c r="E631" s="18"/>
      <c r="F631" s="18"/>
      <c r="G631" s="11" t="s">
        <v>203</v>
      </c>
      <c r="H631" s="15" t="s">
        <v>161</v>
      </c>
      <c r="I631" s="18"/>
      <c r="J631" s="18"/>
      <c r="K631" s="18"/>
      <c r="L631" s="18"/>
    </row>
    <row r="632" ht="24.75" customHeight="1" spans="1:12">
      <c r="A632" s="20"/>
      <c r="B632" s="21"/>
      <c r="C632" s="22"/>
      <c r="D632" s="22"/>
      <c r="E632" s="22"/>
      <c r="F632" s="22"/>
      <c r="G632" s="11" t="s">
        <v>1362</v>
      </c>
      <c r="H632" s="15" t="s">
        <v>69</v>
      </c>
      <c r="I632" s="22"/>
      <c r="J632" s="22"/>
      <c r="K632" s="22"/>
      <c r="L632" s="22"/>
    </row>
    <row r="633" ht="35.1" customHeight="1" spans="1:12">
      <c r="A633" s="12" t="s">
        <v>15</v>
      </c>
      <c r="B633" s="13" t="s">
        <v>261</v>
      </c>
      <c r="C633" s="10">
        <v>15000</v>
      </c>
      <c r="D633" s="10">
        <v>0</v>
      </c>
      <c r="E633" s="10">
        <v>15000</v>
      </c>
      <c r="F633" s="11" t="s">
        <v>1363</v>
      </c>
      <c r="G633" s="11" t="s">
        <v>1364</v>
      </c>
      <c r="H633" s="15" t="s">
        <v>1365</v>
      </c>
      <c r="I633" s="11" t="s">
        <v>1366</v>
      </c>
      <c r="J633" s="15" t="s">
        <v>1340</v>
      </c>
      <c r="K633" s="11" t="s">
        <v>342</v>
      </c>
      <c r="L633" s="15" t="s">
        <v>130</v>
      </c>
    </row>
    <row r="634" ht="27" customHeight="1" spans="1:12">
      <c r="A634" s="16"/>
      <c r="B634" s="17"/>
      <c r="C634" s="18"/>
      <c r="D634" s="18"/>
      <c r="E634" s="18"/>
      <c r="F634" s="18"/>
      <c r="G634" s="11" t="s">
        <v>1367</v>
      </c>
      <c r="H634" s="15" t="s">
        <v>1368</v>
      </c>
      <c r="I634" s="11" t="s">
        <v>1369</v>
      </c>
      <c r="J634" s="15" t="s">
        <v>1370</v>
      </c>
      <c r="K634" s="18"/>
      <c r="L634" s="18"/>
    </row>
    <row r="635" ht="27" customHeight="1" spans="1:12">
      <c r="A635" s="16"/>
      <c r="B635" s="17"/>
      <c r="C635" s="18"/>
      <c r="D635" s="18"/>
      <c r="E635" s="18"/>
      <c r="F635" s="18"/>
      <c r="G635" s="11" t="s">
        <v>203</v>
      </c>
      <c r="H635" s="15" t="s">
        <v>161</v>
      </c>
      <c r="I635" s="11" t="s">
        <v>1358</v>
      </c>
      <c r="J635" s="15" t="s">
        <v>1340</v>
      </c>
      <c r="K635" s="18"/>
      <c r="L635" s="18"/>
    </row>
    <row r="636" ht="27" customHeight="1" spans="1:12">
      <c r="A636" s="20"/>
      <c r="B636" s="21"/>
      <c r="C636" s="22"/>
      <c r="D636" s="22"/>
      <c r="E636" s="22"/>
      <c r="F636" s="22"/>
      <c r="G636" s="11" t="s">
        <v>1371</v>
      </c>
      <c r="H636" s="15" t="s">
        <v>1340</v>
      </c>
      <c r="I636" s="11" t="s">
        <v>1372</v>
      </c>
      <c r="J636" s="15" t="s">
        <v>1348</v>
      </c>
      <c r="K636" s="22"/>
      <c r="L636" s="22"/>
    </row>
    <row r="637" ht="27" customHeight="1" spans="1:12">
      <c r="A637" s="12" t="s">
        <v>15</v>
      </c>
      <c r="B637" s="13" t="s">
        <v>17</v>
      </c>
      <c r="C637" s="10">
        <v>1100</v>
      </c>
      <c r="D637" s="10">
        <v>0</v>
      </c>
      <c r="E637" s="10">
        <v>1100</v>
      </c>
      <c r="F637" s="11" t="s">
        <v>1373</v>
      </c>
      <c r="G637" s="11" t="s">
        <v>1374</v>
      </c>
      <c r="H637" s="15" t="s">
        <v>1375</v>
      </c>
      <c r="I637" s="11" t="s">
        <v>1339</v>
      </c>
      <c r="J637" s="15" t="s">
        <v>1340</v>
      </c>
      <c r="K637" s="11" t="s">
        <v>1376</v>
      </c>
      <c r="L637" s="15" t="s">
        <v>102</v>
      </c>
    </row>
    <row r="638" ht="35.1" customHeight="1" spans="1:12">
      <c r="A638" s="16"/>
      <c r="B638" s="17"/>
      <c r="C638" s="18"/>
      <c r="D638" s="18"/>
      <c r="E638" s="18"/>
      <c r="F638" s="18"/>
      <c r="G638" s="11" t="s">
        <v>1377</v>
      </c>
      <c r="H638" s="15" t="s">
        <v>525</v>
      </c>
      <c r="I638" s="11" t="s">
        <v>1378</v>
      </c>
      <c r="J638" s="15" t="s">
        <v>353</v>
      </c>
      <c r="K638" s="18"/>
      <c r="L638" s="18"/>
    </row>
    <row r="639" ht="24.75" customHeight="1" spans="1:12">
      <c r="A639" s="16"/>
      <c r="B639" s="17"/>
      <c r="C639" s="18"/>
      <c r="D639" s="18"/>
      <c r="E639" s="18"/>
      <c r="F639" s="18"/>
      <c r="G639" s="11" t="s">
        <v>1379</v>
      </c>
      <c r="H639" s="15" t="s">
        <v>307</v>
      </c>
      <c r="I639" s="11" t="s">
        <v>1358</v>
      </c>
      <c r="J639" s="15" t="s">
        <v>1340</v>
      </c>
      <c r="K639" s="18"/>
      <c r="L639" s="18"/>
    </row>
    <row r="640" ht="24.75" customHeight="1" spans="1:12">
      <c r="A640" s="16"/>
      <c r="B640" s="17"/>
      <c r="C640" s="18"/>
      <c r="D640" s="18"/>
      <c r="E640" s="18"/>
      <c r="F640" s="18"/>
      <c r="G640" s="11" t="s">
        <v>1380</v>
      </c>
      <c r="H640" s="15" t="s">
        <v>69</v>
      </c>
      <c r="I640" s="11" t="s">
        <v>1381</v>
      </c>
      <c r="J640" s="15" t="s">
        <v>1348</v>
      </c>
      <c r="K640" s="18"/>
      <c r="L640" s="18"/>
    </row>
    <row r="641" ht="24.75" customHeight="1" spans="1:12">
      <c r="A641" s="16"/>
      <c r="B641" s="17"/>
      <c r="C641" s="18"/>
      <c r="D641" s="18"/>
      <c r="E641" s="18"/>
      <c r="F641" s="18"/>
      <c r="G641" s="11" t="s">
        <v>203</v>
      </c>
      <c r="H641" s="15" t="s">
        <v>161</v>
      </c>
      <c r="I641" s="18"/>
      <c r="J641" s="18"/>
      <c r="K641" s="18"/>
      <c r="L641" s="18"/>
    </row>
    <row r="642" ht="24.75" customHeight="1" spans="1:12">
      <c r="A642" s="20"/>
      <c r="B642" s="21"/>
      <c r="C642" s="22"/>
      <c r="D642" s="22"/>
      <c r="E642" s="22"/>
      <c r="F642" s="22"/>
      <c r="G642" s="11" t="s">
        <v>1371</v>
      </c>
      <c r="H642" s="15" t="s">
        <v>1340</v>
      </c>
      <c r="I642" s="22"/>
      <c r="J642" s="22"/>
      <c r="K642" s="22"/>
      <c r="L642" s="22"/>
    </row>
    <row r="643" ht="35.1" customHeight="1" spans="1:12">
      <c r="A643" s="12" t="s">
        <v>15</v>
      </c>
      <c r="B643" s="13" t="s">
        <v>220</v>
      </c>
      <c r="C643" s="10">
        <v>700</v>
      </c>
      <c r="D643" s="10">
        <v>0</v>
      </c>
      <c r="E643" s="10">
        <v>700</v>
      </c>
      <c r="F643" s="11" t="s">
        <v>1382</v>
      </c>
      <c r="G643" s="11" t="s">
        <v>1383</v>
      </c>
      <c r="H643" s="15" t="s">
        <v>1384</v>
      </c>
      <c r="I643" s="11" t="s">
        <v>1385</v>
      </c>
      <c r="J643" s="15" t="s">
        <v>353</v>
      </c>
      <c r="K643" s="11" t="s">
        <v>1386</v>
      </c>
      <c r="L643" s="15" t="s">
        <v>69</v>
      </c>
    </row>
    <row r="644" ht="35.1" customHeight="1" spans="1:12">
      <c r="A644" s="20"/>
      <c r="B644" s="21"/>
      <c r="C644" s="22"/>
      <c r="D644" s="22"/>
      <c r="E644" s="22"/>
      <c r="F644" s="22"/>
      <c r="G644" s="11" t="s">
        <v>1387</v>
      </c>
      <c r="H644" s="15" t="s">
        <v>161</v>
      </c>
      <c r="I644" s="11" t="s">
        <v>1388</v>
      </c>
      <c r="J644" s="15" t="s">
        <v>161</v>
      </c>
      <c r="K644" s="22"/>
      <c r="L644" s="22"/>
    </row>
    <row r="645" ht="26.25" customHeight="1" spans="1:12">
      <c r="A645" s="12" t="s">
        <v>15</v>
      </c>
      <c r="B645" s="13" t="s">
        <v>233</v>
      </c>
      <c r="C645" s="10">
        <v>3796</v>
      </c>
      <c r="D645" s="10">
        <v>2796</v>
      </c>
      <c r="E645" s="10">
        <v>1000</v>
      </c>
      <c r="F645" s="11" t="s">
        <v>1389</v>
      </c>
      <c r="G645" s="11" t="s">
        <v>1390</v>
      </c>
      <c r="H645" s="15" t="s">
        <v>1391</v>
      </c>
      <c r="I645" s="11" t="s">
        <v>1339</v>
      </c>
      <c r="J645" s="15" t="s">
        <v>1392</v>
      </c>
      <c r="K645" s="11" t="s">
        <v>1393</v>
      </c>
      <c r="L645" s="15" t="s">
        <v>130</v>
      </c>
    </row>
    <row r="646" ht="26.25" customHeight="1" spans="1:12">
      <c r="A646" s="16"/>
      <c r="B646" s="17"/>
      <c r="C646" s="18"/>
      <c r="D646" s="18"/>
      <c r="E646" s="18"/>
      <c r="F646" s="18"/>
      <c r="G646" s="11" t="s">
        <v>1394</v>
      </c>
      <c r="H646" s="15" t="s">
        <v>737</v>
      </c>
      <c r="I646" s="11" t="s">
        <v>1395</v>
      </c>
      <c r="J646" s="15" t="s">
        <v>1396</v>
      </c>
      <c r="K646" s="11" t="s">
        <v>1397</v>
      </c>
      <c r="L646" s="15" t="s">
        <v>717</v>
      </c>
    </row>
    <row r="647" ht="26.25" customHeight="1" spans="1:12">
      <c r="A647" s="16"/>
      <c r="B647" s="17"/>
      <c r="C647" s="18"/>
      <c r="D647" s="18"/>
      <c r="E647" s="18"/>
      <c r="F647" s="18"/>
      <c r="G647" s="11" t="s">
        <v>1398</v>
      </c>
      <c r="H647" s="15" t="s">
        <v>353</v>
      </c>
      <c r="I647" s="11" t="s">
        <v>1358</v>
      </c>
      <c r="J647" s="15" t="s">
        <v>1399</v>
      </c>
      <c r="K647" s="18"/>
      <c r="L647" s="18"/>
    </row>
    <row r="648" ht="26.25" customHeight="1" spans="1:12">
      <c r="A648" s="16"/>
      <c r="B648" s="17"/>
      <c r="C648" s="18"/>
      <c r="D648" s="18"/>
      <c r="E648" s="18"/>
      <c r="F648" s="18"/>
      <c r="G648" s="11" t="s">
        <v>203</v>
      </c>
      <c r="H648" s="15" t="s">
        <v>161</v>
      </c>
      <c r="I648" s="11" t="s">
        <v>1400</v>
      </c>
      <c r="J648" s="15" t="s">
        <v>638</v>
      </c>
      <c r="K648" s="18"/>
      <c r="L648" s="18"/>
    </row>
    <row r="649" ht="26.25" customHeight="1" spans="1:12">
      <c r="A649" s="20"/>
      <c r="B649" s="21"/>
      <c r="C649" s="22"/>
      <c r="D649" s="22"/>
      <c r="E649" s="22"/>
      <c r="F649" s="22"/>
      <c r="G649" s="11" t="s">
        <v>1401</v>
      </c>
      <c r="H649" s="15" t="s">
        <v>1402</v>
      </c>
      <c r="I649" s="22"/>
      <c r="J649" s="22"/>
      <c r="K649" s="22"/>
      <c r="L649" s="22"/>
    </row>
    <row r="650" ht="26.25" customHeight="1" spans="1:12">
      <c r="A650" s="12" t="s">
        <v>15</v>
      </c>
      <c r="B650" s="13" t="s">
        <v>50</v>
      </c>
      <c r="C650" s="10">
        <v>100</v>
      </c>
      <c r="D650" s="10">
        <v>0</v>
      </c>
      <c r="E650" s="10">
        <v>100</v>
      </c>
      <c r="F650" s="11" t="s">
        <v>1403</v>
      </c>
      <c r="G650" s="11" t="s">
        <v>1404</v>
      </c>
      <c r="H650" s="15" t="s">
        <v>1261</v>
      </c>
      <c r="I650" s="11" t="s">
        <v>1405</v>
      </c>
      <c r="J650" s="15" t="s">
        <v>1406</v>
      </c>
      <c r="K650" s="11" t="s">
        <v>802</v>
      </c>
      <c r="L650" s="15" t="s">
        <v>69</v>
      </c>
    </row>
    <row r="651" ht="26.25" customHeight="1" spans="1:12">
      <c r="A651" s="16"/>
      <c r="B651" s="17"/>
      <c r="C651" s="18"/>
      <c r="D651" s="18"/>
      <c r="E651" s="18"/>
      <c r="F651" s="18"/>
      <c r="G651" s="11" t="s">
        <v>1407</v>
      </c>
      <c r="H651" s="15" t="s">
        <v>1408</v>
      </c>
      <c r="I651" s="11" t="s">
        <v>1409</v>
      </c>
      <c r="J651" s="15" t="s">
        <v>1408</v>
      </c>
      <c r="K651" s="18"/>
      <c r="L651" s="18"/>
    </row>
    <row r="652" ht="26.25" customHeight="1" spans="1:12">
      <c r="A652" s="16"/>
      <c r="B652" s="17"/>
      <c r="C652" s="18"/>
      <c r="D652" s="18"/>
      <c r="E652" s="18"/>
      <c r="F652" s="18"/>
      <c r="G652" s="11" t="s">
        <v>1410</v>
      </c>
      <c r="H652" s="15" t="s">
        <v>161</v>
      </c>
      <c r="I652" s="11" t="s">
        <v>1358</v>
      </c>
      <c r="J652" s="15" t="s">
        <v>1340</v>
      </c>
      <c r="K652" s="18"/>
      <c r="L652" s="18"/>
    </row>
    <row r="653" ht="26.25" customHeight="1" spans="1:12">
      <c r="A653" s="20"/>
      <c r="B653" s="21"/>
      <c r="C653" s="22"/>
      <c r="D653" s="22"/>
      <c r="E653" s="22"/>
      <c r="F653" s="22"/>
      <c r="G653" s="11" t="s">
        <v>1411</v>
      </c>
      <c r="H653" s="15" t="s">
        <v>1412</v>
      </c>
      <c r="I653" s="11" t="s">
        <v>519</v>
      </c>
      <c r="J653" s="15" t="s">
        <v>1413</v>
      </c>
      <c r="K653" s="22"/>
      <c r="L653" s="22"/>
    </row>
    <row r="654" ht="35.1" customHeight="1" spans="1:12">
      <c r="A654" s="12" t="s">
        <v>15</v>
      </c>
      <c r="B654" s="13" t="s">
        <v>1414</v>
      </c>
      <c r="C654" s="10">
        <v>805</v>
      </c>
      <c r="D654" s="10">
        <v>805</v>
      </c>
      <c r="E654" s="10">
        <v>0</v>
      </c>
      <c r="F654" s="11" t="s">
        <v>1415</v>
      </c>
      <c r="G654" s="11" t="s">
        <v>280</v>
      </c>
      <c r="H654" s="15" t="s">
        <v>1416</v>
      </c>
      <c r="I654" s="11" t="s">
        <v>1417</v>
      </c>
      <c r="J654" s="15" t="s">
        <v>353</v>
      </c>
      <c r="K654" s="11" t="s">
        <v>1418</v>
      </c>
      <c r="L654" s="15" t="s">
        <v>69</v>
      </c>
    </row>
    <row r="655" ht="63.75" customHeight="1" spans="1:12">
      <c r="A655" s="16"/>
      <c r="B655" s="17"/>
      <c r="C655" s="18"/>
      <c r="D655" s="18"/>
      <c r="E655" s="18"/>
      <c r="F655" s="18"/>
      <c r="G655" s="11" t="s">
        <v>1419</v>
      </c>
      <c r="H655" s="15" t="s">
        <v>1420</v>
      </c>
      <c r="I655" s="11" t="s">
        <v>1421</v>
      </c>
      <c r="J655" s="15" t="s">
        <v>728</v>
      </c>
      <c r="K655" s="18"/>
      <c r="L655" s="18"/>
    </row>
    <row r="656" ht="56.25" customHeight="1" spans="1:12">
      <c r="A656" s="20"/>
      <c r="B656" s="21"/>
      <c r="C656" s="22"/>
      <c r="D656" s="22"/>
      <c r="E656" s="22"/>
      <c r="F656" s="22"/>
      <c r="G656" s="11" t="s">
        <v>1422</v>
      </c>
      <c r="H656" s="15" t="s">
        <v>808</v>
      </c>
      <c r="I656" s="11" t="s">
        <v>1423</v>
      </c>
      <c r="J656" s="15" t="s">
        <v>301</v>
      </c>
      <c r="K656" s="22"/>
      <c r="L656" s="22"/>
    </row>
    <row r="657" ht="35.1" customHeight="1" spans="1:12">
      <c r="A657" s="12" t="s">
        <v>15</v>
      </c>
      <c r="B657" s="13" t="s">
        <v>309</v>
      </c>
      <c r="C657" s="10">
        <v>840</v>
      </c>
      <c r="D657" s="10">
        <v>840</v>
      </c>
      <c r="E657" s="10">
        <v>0</v>
      </c>
      <c r="F657" s="11" t="s">
        <v>1424</v>
      </c>
      <c r="G657" s="11" t="s">
        <v>1425</v>
      </c>
      <c r="H657" s="15" t="s">
        <v>1426</v>
      </c>
      <c r="I657" s="11" t="s">
        <v>1427</v>
      </c>
      <c r="J657" s="15" t="s">
        <v>353</v>
      </c>
      <c r="K657" s="11" t="s">
        <v>1428</v>
      </c>
      <c r="L657" s="15" t="s">
        <v>69</v>
      </c>
    </row>
    <row r="658" ht="25.5" customHeight="1" spans="1:12">
      <c r="A658" s="16"/>
      <c r="B658" s="17"/>
      <c r="C658" s="18"/>
      <c r="D658" s="18"/>
      <c r="E658" s="18"/>
      <c r="F658" s="18"/>
      <c r="G658" s="11" t="s">
        <v>1429</v>
      </c>
      <c r="H658" s="15" t="s">
        <v>315</v>
      </c>
      <c r="I658" s="11" t="s">
        <v>1361</v>
      </c>
      <c r="J658" s="15" t="s">
        <v>638</v>
      </c>
      <c r="K658" s="18"/>
      <c r="L658" s="18"/>
    </row>
    <row r="659" ht="25.5" customHeight="1" spans="1:12">
      <c r="A659" s="16"/>
      <c r="B659" s="17"/>
      <c r="C659" s="18"/>
      <c r="D659" s="18"/>
      <c r="E659" s="18"/>
      <c r="F659" s="18"/>
      <c r="G659" s="11" t="s">
        <v>1430</v>
      </c>
      <c r="H659" s="15" t="s">
        <v>161</v>
      </c>
      <c r="I659" s="18"/>
      <c r="J659" s="18"/>
      <c r="K659" s="18"/>
      <c r="L659" s="18"/>
    </row>
    <row r="660" ht="25.5" customHeight="1" spans="1:12">
      <c r="A660" s="20"/>
      <c r="B660" s="21"/>
      <c r="C660" s="22"/>
      <c r="D660" s="22"/>
      <c r="E660" s="22"/>
      <c r="F660" s="22"/>
      <c r="G660" s="11" t="s">
        <v>1431</v>
      </c>
      <c r="H660" s="15" t="s">
        <v>69</v>
      </c>
      <c r="I660" s="22"/>
      <c r="J660" s="22"/>
      <c r="K660" s="22"/>
      <c r="L660" s="22"/>
    </row>
    <row r="661" ht="33.75" customHeight="1" spans="1:12">
      <c r="A661" s="12" t="s">
        <v>15</v>
      </c>
      <c r="B661" s="13" t="s">
        <v>282</v>
      </c>
      <c r="C661" s="10">
        <v>2704</v>
      </c>
      <c r="D661" s="10">
        <v>2704</v>
      </c>
      <c r="E661" s="10">
        <v>0</v>
      </c>
      <c r="F661" s="11" t="s">
        <v>1432</v>
      </c>
      <c r="G661" s="11" t="s">
        <v>1433</v>
      </c>
      <c r="H661" s="15" t="s">
        <v>1434</v>
      </c>
      <c r="I661" s="11" t="s">
        <v>1427</v>
      </c>
      <c r="J661" s="15" t="s">
        <v>353</v>
      </c>
      <c r="K661" s="11" t="s">
        <v>1435</v>
      </c>
      <c r="L661" s="15" t="s">
        <v>130</v>
      </c>
    </row>
    <row r="662" ht="25.5" customHeight="1" spans="1:12">
      <c r="A662" s="16"/>
      <c r="B662" s="17"/>
      <c r="C662" s="18"/>
      <c r="D662" s="18"/>
      <c r="E662" s="18"/>
      <c r="F662" s="18"/>
      <c r="G662" s="11" t="s">
        <v>1436</v>
      </c>
      <c r="H662" s="15" t="s">
        <v>69</v>
      </c>
      <c r="I662" s="11" t="s">
        <v>1437</v>
      </c>
      <c r="J662" s="15" t="s">
        <v>353</v>
      </c>
      <c r="K662" s="18"/>
      <c r="L662" s="18"/>
    </row>
    <row r="663" ht="25.5" customHeight="1" spans="1:12">
      <c r="A663" s="16"/>
      <c r="B663" s="17"/>
      <c r="C663" s="18"/>
      <c r="D663" s="18"/>
      <c r="E663" s="18"/>
      <c r="F663" s="18"/>
      <c r="G663" s="11" t="s">
        <v>1438</v>
      </c>
      <c r="H663" s="15" t="s">
        <v>161</v>
      </c>
      <c r="I663" s="11" t="s">
        <v>1439</v>
      </c>
      <c r="J663" s="15" t="s">
        <v>519</v>
      </c>
      <c r="K663" s="18"/>
      <c r="L663" s="18"/>
    </row>
    <row r="664" ht="25.5" customHeight="1" spans="1:12">
      <c r="A664" s="20"/>
      <c r="B664" s="21"/>
      <c r="C664" s="22"/>
      <c r="D664" s="22"/>
      <c r="E664" s="22"/>
      <c r="F664" s="22"/>
      <c r="G664" s="11" t="s">
        <v>1440</v>
      </c>
      <c r="H664" s="15" t="s">
        <v>1412</v>
      </c>
      <c r="I664" s="22"/>
      <c r="J664" s="22"/>
      <c r="K664" s="22"/>
      <c r="L664" s="22"/>
    </row>
    <row r="665" ht="35.1" customHeight="1" spans="1:12">
      <c r="A665" s="12" t="s">
        <v>15</v>
      </c>
      <c r="B665" s="13" t="s">
        <v>763</v>
      </c>
      <c r="C665" s="10">
        <v>339.26</v>
      </c>
      <c r="D665" s="10">
        <v>339.26</v>
      </c>
      <c r="E665" s="10">
        <v>0</v>
      </c>
      <c r="F665" s="11" t="s">
        <v>1441</v>
      </c>
      <c r="G665" s="11" t="s">
        <v>1442</v>
      </c>
      <c r="H665" s="15" t="s">
        <v>330</v>
      </c>
      <c r="I665" s="11" t="s">
        <v>1427</v>
      </c>
      <c r="J665" s="15" t="s">
        <v>353</v>
      </c>
      <c r="K665" s="11" t="s">
        <v>1443</v>
      </c>
      <c r="L665" s="15" t="s">
        <v>130</v>
      </c>
    </row>
    <row r="666" ht="35.1" customHeight="1" spans="1:12">
      <c r="A666" s="16"/>
      <c r="B666" s="17"/>
      <c r="C666" s="18"/>
      <c r="D666" s="18"/>
      <c r="E666" s="18"/>
      <c r="F666" s="18"/>
      <c r="G666" s="11" t="s">
        <v>1444</v>
      </c>
      <c r="H666" s="15" t="s">
        <v>353</v>
      </c>
      <c r="I666" s="11" t="s">
        <v>1445</v>
      </c>
      <c r="J666" s="15" t="s">
        <v>353</v>
      </c>
      <c r="K666" s="18"/>
      <c r="L666" s="18"/>
    </row>
    <row r="667" ht="35.1" customHeight="1" spans="1:12">
      <c r="A667" s="16"/>
      <c r="B667" s="17"/>
      <c r="C667" s="18"/>
      <c r="D667" s="18"/>
      <c r="E667" s="18"/>
      <c r="F667" s="18"/>
      <c r="G667" s="11" t="s">
        <v>1446</v>
      </c>
      <c r="H667" s="15" t="s">
        <v>1447</v>
      </c>
      <c r="I667" s="11" t="s">
        <v>1448</v>
      </c>
      <c r="J667" s="15" t="s">
        <v>353</v>
      </c>
      <c r="K667" s="18"/>
      <c r="L667" s="18"/>
    </row>
    <row r="668" ht="35.1" customHeight="1" spans="1:12">
      <c r="A668" s="20"/>
      <c r="B668" s="21"/>
      <c r="C668" s="22"/>
      <c r="D668" s="22"/>
      <c r="E668" s="22"/>
      <c r="F668" s="22"/>
      <c r="G668" s="11" t="s">
        <v>1449</v>
      </c>
      <c r="H668" s="15" t="s">
        <v>1450</v>
      </c>
      <c r="I668" s="22"/>
      <c r="J668" s="22"/>
      <c r="K668" s="22"/>
      <c r="L668" s="22"/>
    </row>
    <row r="669" ht="35.1" customHeight="1" spans="1:12">
      <c r="A669" s="12" t="s">
        <v>15</v>
      </c>
      <c r="B669" s="13" t="s">
        <v>1451</v>
      </c>
      <c r="C669" s="10">
        <v>315.01</v>
      </c>
      <c r="D669" s="10">
        <v>315.01</v>
      </c>
      <c r="E669" s="10">
        <v>0</v>
      </c>
      <c r="F669" s="11" t="s">
        <v>1432</v>
      </c>
      <c r="G669" s="11" t="s">
        <v>1433</v>
      </c>
      <c r="H669" s="15" t="s">
        <v>1452</v>
      </c>
      <c r="I669" s="11" t="s">
        <v>1427</v>
      </c>
      <c r="J669" s="15" t="s">
        <v>353</v>
      </c>
      <c r="K669" s="11" t="s">
        <v>1443</v>
      </c>
      <c r="L669" s="15" t="s">
        <v>1453</v>
      </c>
    </row>
    <row r="670" ht="35.1" customHeight="1" spans="1:12">
      <c r="A670" s="16"/>
      <c r="B670" s="17"/>
      <c r="C670" s="18"/>
      <c r="D670" s="18"/>
      <c r="E670" s="18"/>
      <c r="F670" s="18"/>
      <c r="G670" s="11" t="s">
        <v>1436</v>
      </c>
      <c r="H670" s="15" t="s">
        <v>69</v>
      </c>
      <c r="I670" s="11" t="s">
        <v>1437</v>
      </c>
      <c r="J670" s="15" t="s">
        <v>353</v>
      </c>
      <c r="K670" s="18"/>
      <c r="L670" s="18"/>
    </row>
    <row r="671" ht="35.1" customHeight="1" spans="1:12">
      <c r="A671" s="16"/>
      <c r="B671" s="17"/>
      <c r="C671" s="18"/>
      <c r="D671" s="18"/>
      <c r="E671" s="18"/>
      <c r="F671" s="18"/>
      <c r="G671" s="11" t="s">
        <v>1438</v>
      </c>
      <c r="H671" s="15" t="s">
        <v>161</v>
      </c>
      <c r="I671" s="11" t="s">
        <v>1439</v>
      </c>
      <c r="J671" s="15" t="s">
        <v>519</v>
      </c>
      <c r="K671" s="18"/>
      <c r="L671" s="18"/>
    </row>
    <row r="672" ht="35.1" customHeight="1" spans="1:12">
      <c r="A672" s="20"/>
      <c r="B672" s="21"/>
      <c r="C672" s="22"/>
      <c r="D672" s="22"/>
      <c r="E672" s="22"/>
      <c r="F672" s="22"/>
      <c r="G672" s="11" t="s">
        <v>1440</v>
      </c>
      <c r="H672" s="15" t="s">
        <v>1454</v>
      </c>
      <c r="I672" s="22"/>
      <c r="J672" s="22"/>
      <c r="K672" s="22"/>
      <c r="L672" s="22"/>
    </row>
    <row r="673" ht="35.1" customHeight="1" spans="1:12">
      <c r="A673" s="12" t="s">
        <v>15</v>
      </c>
      <c r="B673" s="13" t="s">
        <v>460</v>
      </c>
      <c r="C673" s="10">
        <v>1409.54</v>
      </c>
      <c r="D673" s="10">
        <v>1409.54</v>
      </c>
      <c r="E673" s="10">
        <v>0</v>
      </c>
      <c r="F673" s="11" t="s">
        <v>1455</v>
      </c>
      <c r="G673" s="11" t="s">
        <v>1456</v>
      </c>
      <c r="H673" s="15" t="s">
        <v>1457</v>
      </c>
      <c r="I673" s="11" t="s">
        <v>1427</v>
      </c>
      <c r="J673" s="15" t="s">
        <v>353</v>
      </c>
      <c r="K673" s="11" t="s">
        <v>1443</v>
      </c>
      <c r="L673" s="15" t="s">
        <v>1453</v>
      </c>
    </row>
    <row r="674" ht="35.1" customHeight="1" spans="1:12">
      <c r="A674" s="16"/>
      <c r="B674" s="17"/>
      <c r="C674" s="18"/>
      <c r="D674" s="18"/>
      <c r="E674" s="18"/>
      <c r="F674" s="18"/>
      <c r="G674" s="11" t="s">
        <v>1458</v>
      </c>
      <c r="H674" s="15" t="s">
        <v>353</v>
      </c>
      <c r="I674" s="11" t="s">
        <v>1459</v>
      </c>
      <c r="J674" s="15" t="s">
        <v>353</v>
      </c>
      <c r="K674" s="18"/>
      <c r="L674" s="18"/>
    </row>
    <row r="675" ht="35.1" customHeight="1" spans="1:12">
      <c r="A675" s="16"/>
      <c r="B675" s="17"/>
      <c r="C675" s="18"/>
      <c r="D675" s="18"/>
      <c r="E675" s="18"/>
      <c r="F675" s="18"/>
      <c r="G675" s="11" t="s">
        <v>1460</v>
      </c>
      <c r="H675" s="15" t="s">
        <v>161</v>
      </c>
      <c r="I675" s="11" t="s">
        <v>1461</v>
      </c>
      <c r="J675" s="15" t="s">
        <v>519</v>
      </c>
      <c r="K675" s="18"/>
      <c r="L675" s="18"/>
    </row>
    <row r="676" ht="35.1" customHeight="1" spans="1:12">
      <c r="A676" s="20"/>
      <c r="B676" s="21"/>
      <c r="C676" s="22"/>
      <c r="D676" s="22"/>
      <c r="E676" s="22"/>
      <c r="F676" s="22"/>
      <c r="G676" s="11" t="s">
        <v>1462</v>
      </c>
      <c r="H676" s="15" t="s">
        <v>1463</v>
      </c>
      <c r="I676" s="22"/>
      <c r="J676" s="22"/>
      <c r="K676" s="22"/>
      <c r="L676" s="22"/>
    </row>
    <row r="677" ht="35.1" customHeight="1" spans="1:12">
      <c r="A677" s="12" t="s">
        <v>15</v>
      </c>
      <c r="B677" s="13" t="s">
        <v>162</v>
      </c>
      <c r="C677" s="10">
        <v>1550</v>
      </c>
      <c r="D677" s="10">
        <v>0</v>
      </c>
      <c r="E677" s="10">
        <v>1550</v>
      </c>
      <c r="F677" s="11" t="s">
        <v>1464</v>
      </c>
      <c r="G677" s="11" t="s">
        <v>1465</v>
      </c>
      <c r="H677" s="15" t="s">
        <v>1466</v>
      </c>
      <c r="I677" s="11" t="s">
        <v>1467</v>
      </c>
      <c r="J677" s="15" t="s">
        <v>179</v>
      </c>
      <c r="K677" s="11" t="s">
        <v>802</v>
      </c>
      <c r="L677" s="15" t="s">
        <v>804</v>
      </c>
    </row>
    <row r="678" ht="35.1" customHeight="1" spans="1:12">
      <c r="A678" s="16"/>
      <c r="B678" s="17"/>
      <c r="C678" s="18"/>
      <c r="D678" s="18"/>
      <c r="E678" s="18"/>
      <c r="F678" s="18"/>
      <c r="G678" s="11" t="s">
        <v>1468</v>
      </c>
      <c r="H678" s="15" t="s">
        <v>158</v>
      </c>
      <c r="I678" s="11" t="s">
        <v>1469</v>
      </c>
      <c r="J678" s="15" t="s">
        <v>519</v>
      </c>
      <c r="K678" s="18"/>
      <c r="L678" s="18"/>
    </row>
    <row r="679" ht="35.1" customHeight="1" spans="1:12">
      <c r="A679" s="20"/>
      <c r="B679" s="21"/>
      <c r="C679" s="22"/>
      <c r="D679" s="22"/>
      <c r="E679" s="22"/>
      <c r="F679" s="22"/>
      <c r="G679" s="11" t="s">
        <v>1470</v>
      </c>
      <c r="H679" s="15" t="s">
        <v>808</v>
      </c>
      <c r="I679" s="22"/>
      <c r="J679" s="22"/>
      <c r="K679" s="22"/>
      <c r="L679" s="22"/>
    </row>
    <row r="680" ht="35.1" customHeight="1" spans="1:12">
      <c r="A680" s="12" t="s">
        <v>15</v>
      </c>
      <c r="B680" s="13" t="s">
        <v>194</v>
      </c>
      <c r="C680" s="10">
        <v>138</v>
      </c>
      <c r="D680" s="10">
        <v>138</v>
      </c>
      <c r="E680" s="10">
        <v>0</v>
      </c>
      <c r="F680" s="11" t="s">
        <v>1471</v>
      </c>
      <c r="G680" s="11" t="s">
        <v>1472</v>
      </c>
      <c r="H680" s="15" t="s">
        <v>1473</v>
      </c>
      <c r="I680" s="11" t="s">
        <v>1474</v>
      </c>
      <c r="J680" s="15" t="s">
        <v>353</v>
      </c>
      <c r="K680" s="11" t="s">
        <v>1475</v>
      </c>
      <c r="L680" s="15" t="s">
        <v>102</v>
      </c>
    </row>
    <row r="681" ht="35.1" customHeight="1" spans="1:12">
      <c r="A681" s="16"/>
      <c r="B681" s="17"/>
      <c r="C681" s="18"/>
      <c r="D681" s="18"/>
      <c r="E681" s="18"/>
      <c r="F681" s="18"/>
      <c r="G681" s="11" t="s">
        <v>1430</v>
      </c>
      <c r="H681" s="15" t="s">
        <v>161</v>
      </c>
      <c r="I681" s="11" t="s">
        <v>1476</v>
      </c>
      <c r="J681" s="15" t="s">
        <v>1396</v>
      </c>
      <c r="K681" s="18"/>
      <c r="L681" s="18"/>
    </row>
    <row r="682" ht="35.1" customHeight="1" spans="1:12">
      <c r="A682" s="20"/>
      <c r="B682" s="21"/>
      <c r="C682" s="22"/>
      <c r="D682" s="22"/>
      <c r="E682" s="22"/>
      <c r="F682" s="22"/>
      <c r="G682" s="11" t="s">
        <v>1401</v>
      </c>
      <c r="H682" s="15" t="s">
        <v>1340</v>
      </c>
      <c r="I682" s="22"/>
      <c r="J682" s="22"/>
      <c r="K682" s="22"/>
      <c r="L682" s="22"/>
    </row>
    <row r="683" ht="35.1" customHeight="1" spans="1:12">
      <c r="A683" s="12" t="s">
        <v>15</v>
      </c>
      <c r="B683" s="13" t="s">
        <v>1477</v>
      </c>
      <c r="C683" s="10">
        <v>19044.93</v>
      </c>
      <c r="D683" s="10">
        <v>6566.93</v>
      </c>
      <c r="E683" s="10">
        <v>12478</v>
      </c>
      <c r="F683" s="11" t="s">
        <v>15</v>
      </c>
      <c r="G683" s="11" t="s">
        <v>15</v>
      </c>
      <c r="H683" s="11" t="s">
        <v>15</v>
      </c>
      <c r="I683" s="11" t="s">
        <v>15</v>
      </c>
      <c r="J683" s="11" t="s">
        <v>15</v>
      </c>
      <c r="K683" s="11" t="s">
        <v>15</v>
      </c>
      <c r="L683" s="11" t="s">
        <v>15</v>
      </c>
    </row>
    <row r="684" ht="35.1" customHeight="1" spans="1:12">
      <c r="A684" s="12" t="s">
        <v>15</v>
      </c>
      <c r="B684" s="13" t="s">
        <v>58</v>
      </c>
      <c r="C684" s="10">
        <v>3000</v>
      </c>
      <c r="D684" s="10">
        <v>160</v>
      </c>
      <c r="E684" s="10">
        <v>2840</v>
      </c>
      <c r="F684" s="11" t="s">
        <v>1478</v>
      </c>
      <c r="G684" s="11" t="s">
        <v>349</v>
      </c>
      <c r="H684" s="15" t="s">
        <v>69</v>
      </c>
      <c r="I684" s="11" t="s">
        <v>1479</v>
      </c>
      <c r="J684" s="15" t="s">
        <v>1480</v>
      </c>
      <c r="K684" s="11" t="s">
        <v>1481</v>
      </c>
      <c r="L684" s="15" t="s">
        <v>1482</v>
      </c>
    </row>
    <row r="685" ht="35.1" customHeight="1" spans="1:12">
      <c r="A685" s="20"/>
      <c r="B685" s="21"/>
      <c r="C685" s="22"/>
      <c r="D685" s="22"/>
      <c r="E685" s="22"/>
      <c r="F685" s="22"/>
      <c r="G685" s="11" t="s">
        <v>1483</v>
      </c>
      <c r="H685" s="15" t="s">
        <v>1484</v>
      </c>
      <c r="I685" s="11" t="s">
        <v>612</v>
      </c>
      <c r="J685" s="15" t="s">
        <v>1485</v>
      </c>
      <c r="K685" s="22"/>
      <c r="L685" s="22"/>
    </row>
    <row r="686" ht="35.1" customHeight="1" spans="1:12">
      <c r="A686" s="12" t="s">
        <v>15</v>
      </c>
      <c r="B686" s="13" t="s">
        <v>267</v>
      </c>
      <c r="C686" s="10">
        <v>415</v>
      </c>
      <c r="D686" s="10">
        <v>285</v>
      </c>
      <c r="E686" s="10">
        <v>130</v>
      </c>
      <c r="F686" s="11" t="s">
        <v>1486</v>
      </c>
      <c r="G686" s="11" t="s">
        <v>1487</v>
      </c>
      <c r="H686" s="15" t="s">
        <v>1488</v>
      </c>
      <c r="I686" s="11" t="s">
        <v>1489</v>
      </c>
      <c r="J686" s="15" t="s">
        <v>1490</v>
      </c>
      <c r="K686" s="11" t="s">
        <v>1491</v>
      </c>
      <c r="L686" s="15" t="s">
        <v>632</v>
      </c>
    </row>
    <row r="687" ht="35.1" customHeight="1" spans="1:12">
      <c r="A687" s="16"/>
      <c r="B687" s="17"/>
      <c r="C687" s="18"/>
      <c r="D687" s="18"/>
      <c r="E687" s="18"/>
      <c r="F687" s="18"/>
      <c r="G687" s="11" t="s">
        <v>1492</v>
      </c>
      <c r="H687" s="15" t="s">
        <v>1493</v>
      </c>
      <c r="I687" s="18"/>
      <c r="J687" s="18"/>
      <c r="K687" s="18"/>
      <c r="L687" s="18"/>
    </row>
    <row r="688" ht="187.5" customHeight="1" spans="1:12">
      <c r="A688" s="20"/>
      <c r="B688" s="21"/>
      <c r="C688" s="22"/>
      <c r="D688" s="22"/>
      <c r="E688" s="22"/>
      <c r="F688" s="22"/>
      <c r="G688" s="11" t="s">
        <v>1483</v>
      </c>
      <c r="H688" s="15" t="s">
        <v>1494</v>
      </c>
      <c r="I688" s="22"/>
      <c r="J688" s="22"/>
      <c r="K688" s="22"/>
      <c r="L688" s="22"/>
    </row>
    <row r="689" ht="35.1" customHeight="1" spans="1:12">
      <c r="A689" s="12" t="s">
        <v>15</v>
      </c>
      <c r="B689" s="13" t="s">
        <v>205</v>
      </c>
      <c r="C689" s="10">
        <v>290</v>
      </c>
      <c r="D689" s="10">
        <v>80</v>
      </c>
      <c r="E689" s="10">
        <v>210</v>
      </c>
      <c r="F689" s="11" t="s">
        <v>1495</v>
      </c>
      <c r="G689" s="11" t="s">
        <v>1496</v>
      </c>
      <c r="H689" s="15" t="s">
        <v>1497</v>
      </c>
      <c r="I689" s="11" t="s">
        <v>1498</v>
      </c>
      <c r="J689" s="15" t="s">
        <v>1499</v>
      </c>
      <c r="K689" s="11" t="s">
        <v>1481</v>
      </c>
      <c r="L689" s="15" t="s">
        <v>632</v>
      </c>
    </row>
    <row r="690" ht="35.1" customHeight="1" spans="1:12">
      <c r="A690" s="20"/>
      <c r="B690" s="21"/>
      <c r="C690" s="22"/>
      <c r="D690" s="22"/>
      <c r="E690" s="22"/>
      <c r="F690" s="22"/>
      <c r="G690" s="11" t="s">
        <v>43</v>
      </c>
      <c r="H690" s="46">
        <v>44561</v>
      </c>
      <c r="I690" s="11" t="s">
        <v>232</v>
      </c>
      <c r="J690" s="15" t="s">
        <v>1500</v>
      </c>
      <c r="K690" s="22"/>
      <c r="L690" s="22"/>
    </row>
    <row r="691" ht="35.1" customHeight="1" spans="1:12">
      <c r="A691" s="12" t="s">
        <v>15</v>
      </c>
      <c r="B691" s="13" t="s">
        <v>162</v>
      </c>
      <c r="C691" s="10">
        <v>3750</v>
      </c>
      <c r="D691" s="10">
        <v>170</v>
      </c>
      <c r="E691" s="10">
        <v>3580</v>
      </c>
      <c r="F691" s="11" t="s">
        <v>1501</v>
      </c>
      <c r="G691" s="11" t="s">
        <v>1141</v>
      </c>
      <c r="H691" s="15" t="s">
        <v>1142</v>
      </c>
      <c r="I691" s="11" t="s">
        <v>1502</v>
      </c>
      <c r="J691" s="15" t="s">
        <v>353</v>
      </c>
      <c r="K691" s="11" t="s">
        <v>1503</v>
      </c>
      <c r="L691" s="15" t="s">
        <v>1482</v>
      </c>
    </row>
    <row r="692" ht="35.1" customHeight="1" spans="1:12">
      <c r="A692" s="16"/>
      <c r="B692" s="17"/>
      <c r="C692" s="18"/>
      <c r="D692" s="18"/>
      <c r="E692" s="18"/>
      <c r="F692" s="18"/>
      <c r="G692" s="11" t="s">
        <v>1483</v>
      </c>
      <c r="H692" s="15" t="s">
        <v>213</v>
      </c>
      <c r="I692" s="18"/>
      <c r="J692" s="18"/>
      <c r="K692" s="18"/>
      <c r="L692" s="18"/>
    </row>
    <row r="693" ht="35.1" customHeight="1" spans="1:12">
      <c r="A693" s="20"/>
      <c r="B693" s="21"/>
      <c r="C693" s="22"/>
      <c r="D693" s="22"/>
      <c r="E693" s="22"/>
      <c r="F693" s="22"/>
      <c r="G693" s="11" t="s">
        <v>1504</v>
      </c>
      <c r="H693" s="15" t="s">
        <v>1505</v>
      </c>
      <c r="I693" s="22"/>
      <c r="J693" s="22"/>
      <c r="K693" s="22"/>
      <c r="L693" s="22"/>
    </row>
    <row r="694" ht="35.1" customHeight="1" spans="1:12">
      <c r="A694" s="12" t="s">
        <v>15</v>
      </c>
      <c r="B694" s="13" t="s">
        <v>233</v>
      </c>
      <c r="C694" s="10">
        <v>1669</v>
      </c>
      <c r="D694" s="10">
        <v>1439</v>
      </c>
      <c r="E694" s="10">
        <v>230</v>
      </c>
      <c r="F694" s="11" t="s">
        <v>1506</v>
      </c>
      <c r="G694" s="11" t="s">
        <v>235</v>
      </c>
      <c r="H694" s="15" t="s">
        <v>1507</v>
      </c>
      <c r="I694" s="11" t="s">
        <v>1508</v>
      </c>
      <c r="J694" s="15" t="s">
        <v>1509</v>
      </c>
      <c r="K694" s="11" t="s">
        <v>1393</v>
      </c>
      <c r="L694" s="15" t="s">
        <v>632</v>
      </c>
    </row>
    <row r="695" ht="35.1" customHeight="1" spans="1:12">
      <c r="A695" s="16"/>
      <c r="B695" s="17"/>
      <c r="C695" s="18"/>
      <c r="D695" s="18"/>
      <c r="E695" s="18"/>
      <c r="F695" s="18"/>
      <c r="G695" s="11" t="s">
        <v>1510</v>
      </c>
      <c r="H695" s="15" t="s">
        <v>1511</v>
      </c>
      <c r="I695" s="18"/>
      <c r="J695" s="18"/>
      <c r="K695" s="18"/>
      <c r="L695" s="18"/>
    </row>
    <row r="696" ht="35.1" customHeight="1" spans="1:12">
      <c r="A696" s="16"/>
      <c r="B696" s="17"/>
      <c r="C696" s="18"/>
      <c r="D696" s="18"/>
      <c r="E696" s="18"/>
      <c r="F696" s="18"/>
      <c r="G696" s="11" t="s">
        <v>1483</v>
      </c>
      <c r="H696" s="15" t="s">
        <v>1512</v>
      </c>
      <c r="I696" s="18"/>
      <c r="J696" s="18"/>
      <c r="K696" s="18"/>
      <c r="L696" s="18"/>
    </row>
    <row r="697" ht="35.1" customHeight="1" spans="1:12">
      <c r="A697" s="20"/>
      <c r="B697" s="21"/>
      <c r="C697" s="22"/>
      <c r="D697" s="22"/>
      <c r="E697" s="22"/>
      <c r="F697" s="22"/>
      <c r="G697" s="11" t="s">
        <v>1513</v>
      </c>
      <c r="H697" s="15" t="s">
        <v>1514</v>
      </c>
      <c r="I697" s="22"/>
      <c r="J697" s="22"/>
      <c r="K697" s="22"/>
      <c r="L697" s="22"/>
    </row>
    <row r="698" ht="35.1" customHeight="1" spans="1:12">
      <c r="A698" s="12" t="s">
        <v>15</v>
      </c>
      <c r="B698" s="13" t="s">
        <v>41</v>
      </c>
      <c r="C698" s="10">
        <v>450</v>
      </c>
      <c r="D698" s="10">
        <v>250</v>
      </c>
      <c r="E698" s="10">
        <v>200</v>
      </c>
      <c r="F698" s="11" t="s">
        <v>1515</v>
      </c>
      <c r="G698" s="11" t="s">
        <v>1516</v>
      </c>
      <c r="H698" s="15" t="s">
        <v>1517</v>
      </c>
      <c r="I698" s="11" t="s">
        <v>1518</v>
      </c>
      <c r="J698" s="15" t="s">
        <v>69</v>
      </c>
      <c r="K698" s="11" t="s">
        <v>1519</v>
      </c>
      <c r="L698" s="15" t="s">
        <v>632</v>
      </c>
    </row>
    <row r="699" ht="35.1" customHeight="1" spans="1:12">
      <c r="A699" s="16"/>
      <c r="B699" s="17"/>
      <c r="C699" s="18"/>
      <c r="D699" s="18"/>
      <c r="E699" s="18"/>
      <c r="F699" s="18"/>
      <c r="G699" s="11" t="s">
        <v>1520</v>
      </c>
      <c r="H699" s="15" t="s">
        <v>1509</v>
      </c>
      <c r="I699" s="18"/>
      <c r="J699" s="18"/>
      <c r="K699" s="18"/>
      <c r="L699" s="18"/>
    </row>
    <row r="700" ht="106.5" customHeight="1" spans="1:12">
      <c r="A700" s="20"/>
      <c r="B700" s="21"/>
      <c r="C700" s="22"/>
      <c r="D700" s="22"/>
      <c r="E700" s="22"/>
      <c r="F700" s="22"/>
      <c r="G700" s="11" t="s">
        <v>1521</v>
      </c>
      <c r="H700" s="15" t="s">
        <v>1522</v>
      </c>
      <c r="I700" s="22"/>
      <c r="J700" s="22"/>
      <c r="K700" s="22"/>
      <c r="L700" s="22"/>
    </row>
    <row r="701" ht="42" customHeight="1" spans="1:12">
      <c r="A701" s="12" t="s">
        <v>15</v>
      </c>
      <c r="B701" s="13" t="s">
        <v>669</v>
      </c>
      <c r="C701" s="10">
        <v>425</v>
      </c>
      <c r="D701" s="10">
        <v>225</v>
      </c>
      <c r="E701" s="10">
        <v>200</v>
      </c>
      <c r="F701" s="11" t="s">
        <v>1523</v>
      </c>
      <c r="G701" s="11" t="s">
        <v>1524</v>
      </c>
      <c r="H701" s="15" t="s">
        <v>1525</v>
      </c>
      <c r="I701" s="11" t="s">
        <v>1526</v>
      </c>
      <c r="J701" s="15" t="s">
        <v>69</v>
      </c>
      <c r="K701" s="11" t="s">
        <v>1481</v>
      </c>
      <c r="L701" s="15" t="s">
        <v>632</v>
      </c>
    </row>
    <row r="702" ht="42" customHeight="1" spans="1:12">
      <c r="A702" s="16"/>
      <c r="B702" s="17"/>
      <c r="C702" s="18"/>
      <c r="D702" s="18"/>
      <c r="E702" s="18"/>
      <c r="F702" s="18"/>
      <c r="G702" s="11" t="s">
        <v>929</v>
      </c>
      <c r="H702" s="15" t="s">
        <v>69</v>
      </c>
      <c r="I702" s="18"/>
      <c r="J702" s="18"/>
      <c r="K702" s="18"/>
      <c r="L702" s="18"/>
    </row>
    <row r="703" ht="42" customHeight="1" spans="1:12">
      <c r="A703" s="20"/>
      <c r="B703" s="21"/>
      <c r="C703" s="22"/>
      <c r="D703" s="22"/>
      <c r="E703" s="22"/>
      <c r="F703" s="22"/>
      <c r="G703" s="11" t="s">
        <v>43</v>
      </c>
      <c r="H703" s="15" t="s">
        <v>1484</v>
      </c>
      <c r="I703" s="22"/>
      <c r="J703" s="22"/>
      <c r="K703" s="22"/>
      <c r="L703" s="22"/>
    </row>
    <row r="704" ht="35.1" customHeight="1" spans="1:12">
      <c r="A704" s="12" t="s">
        <v>15</v>
      </c>
      <c r="B704" s="13" t="s">
        <v>1527</v>
      </c>
      <c r="C704" s="10">
        <v>450</v>
      </c>
      <c r="D704" s="10">
        <v>230</v>
      </c>
      <c r="E704" s="10">
        <v>220</v>
      </c>
      <c r="F704" s="11" t="s">
        <v>1528</v>
      </c>
      <c r="G704" s="11" t="s">
        <v>1529</v>
      </c>
      <c r="H704" s="15" t="s">
        <v>417</v>
      </c>
      <c r="I704" s="11" t="s">
        <v>1530</v>
      </c>
      <c r="J704" s="15" t="s">
        <v>1531</v>
      </c>
      <c r="K704" s="11" t="s">
        <v>1532</v>
      </c>
      <c r="L704" s="15" t="s">
        <v>632</v>
      </c>
    </row>
    <row r="705" ht="35.1" customHeight="1" spans="1:12">
      <c r="A705" s="16"/>
      <c r="B705" s="17"/>
      <c r="C705" s="18"/>
      <c r="D705" s="18"/>
      <c r="E705" s="18"/>
      <c r="F705" s="18"/>
      <c r="G705" s="11" t="s">
        <v>1533</v>
      </c>
      <c r="H705" s="15" t="s">
        <v>343</v>
      </c>
      <c r="I705" s="18"/>
      <c r="J705" s="18"/>
      <c r="K705" s="18"/>
      <c r="L705" s="18"/>
    </row>
    <row r="706" ht="228.9" customHeight="1" spans="1:12">
      <c r="A706" s="20"/>
      <c r="B706" s="21"/>
      <c r="C706" s="22"/>
      <c r="D706" s="22"/>
      <c r="E706" s="22"/>
      <c r="F706" s="22"/>
      <c r="G706" s="11" t="s">
        <v>1534</v>
      </c>
      <c r="H706" s="15" t="s">
        <v>1535</v>
      </c>
      <c r="I706" s="22"/>
      <c r="J706" s="22"/>
      <c r="K706" s="22"/>
      <c r="L706" s="22"/>
    </row>
    <row r="707" ht="35.1" customHeight="1" spans="1:12">
      <c r="A707" s="12" t="s">
        <v>15</v>
      </c>
      <c r="B707" s="13" t="s">
        <v>131</v>
      </c>
      <c r="C707" s="10">
        <v>390</v>
      </c>
      <c r="D707" s="10">
        <v>240</v>
      </c>
      <c r="E707" s="10">
        <v>150</v>
      </c>
      <c r="F707" s="11" t="s">
        <v>1536</v>
      </c>
      <c r="G707" s="11" t="s">
        <v>1537</v>
      </c>
      <c r="H707" s="15" t="s">
        <v>1538</v>
      </c>
      <c r="I707" s="11" t="s">
        <v>1479</v>
      </c>
      <c r="J707" s="15" t="s">
        <v>1539</v>
      </c>
      <c r="K707" s="11" t="s">
        <v>1481</v>
      </c>
      <c r="L707" s="15" t="s">
        <v>1482</v>
      </c>
    </row>
    <row r="708" ht="35.1" customHeight="1" spans="1:12">
      <c r="A708" s="16"/>
      <c r="B708" s="17"/>
      <c r="C708" s="18"/>
      <c r="D708" s="18"/>
      <c r="E708" s="18"/>
      <c r="F708" s="18"/>
      <c r="G708" s="11" t="s">
        <v>929</v>
      </c>
      <c r="H708" s="15" t="s">
        <v>69</v>
      </c>
      <c r="I708" s="18"/>
      <c r="J708" s="18"/>
      <c r="K708" s="18"/>
      <c r="L708" s="18"/>
    </row>
    <row r="709" ht="71.25" customHeight="1" spans="1:12">
      <c r="A709" s="20"/>
      <c r="B709" s="21"/>
      <c r="C709" s="22"/>
      <c r="D709" s="22"/>
      <c r="E709" s="22"/>
      <c r="F709" s="22"/>
      <c r="G709" s="11" t="s">
        <v>203</v>
      </c>
      <c r="H709" s="15" t="s">
        <v>1484</v>
      </c>
      <c r="I709" s="22"/>
      <c r="J709" s="22"/>
      <c r="K709" s="22"/>
      <c r="L709" s="22"/>
    </row>
    <row r="710" ht="35.1" customHeight="1" spans="1:12">
      <c r="A710" s="12" t="s">
        <v>15</v>
      </c>
      <c r="B710" s="13" t="s">
        <v>172</v>
      </c>
      <c r="C710" s="10">
        <v>2900</v>
      </c>
      <c r="D710" s="10">
        <v>0</v>
      </c>
      <c r="E710" s="10">
        <v>2900</v>
      </c>
      <c r="F710" s="11" t="s">
        <v>1540</v>
      </c>
      <c r="G710" s="11" t="s">
        <v>1141</v>
      </c>
      <c r="H710" s="15" t="s">
        <v>1142</v>
      </c>
      <c r="I710" s="11" t="s">
        <v>1479</v>
      </c>
      <c r="J710" s="15" t="s">
        <v>1541</v>
      </c>
      <c r="K710" s="11" t="s">
        <v>1481</v>
      </c>
      <c r="L710" s="15" t="s">
        <v>1482</v>
      </c>
    </row>
    <row r="711" ht="52.5" customHeight="1" spans="1:12">
      <c r="A711" s="20"/>
      <c r="B711" s="21"/>
      <c r="C711" s="22"/>
      <c r="D711" s="22"/>
      <c r="E711" s="22"/>
      <c r="F711" s="22"/>
      <c r="G711" s="11" t="s">
        <v>1504</v>
      </c>
      <c r="H711" s="15" t="s">
        <v>1505</v>
      </c>
      <c r="I711" s="11" t="s">
        <v>612</v>
      </c>
      <c r="J711" s="15" t="s">
        <v>1542</v>
      </c>
      <c r="K711" s="22"/>
      <c r="L711" s="22"/>
    </row>
    <row r="712" ht="51" customHeight="1" spans="1:12">
      <c r="A712" s="12" t="s">
        <v>15</v>
      </c>
      <c r="B712" s="13" t="s">
        <v>1543</v>
      </c>
      <c r="C712" s="10">
        <v>490</v>
      </c>
      <c r="D712" s="10">
        <v>0</v>
      </c>
      <c r="E712" s="10">
        <v>490</v>
      </c>
      <c r="F712" s="11" t="s">
        <v>1544</v>
      </c>
      <c r="G712" s="11" t="s">
        <v>1545</v>
      </c>
      <c r="H712" s="15" t="s">
        <v>1546</v>
      </c>
      <c r="I712" s="11" t="s">
        <v>646</v>
      </c>
      <c r="J712" s="15" t="s">
        <v>1547</v>
      </c>
      <c r="K712" s="11" t="s">
        <v>1481</v>
      </c>
      <c r="L712" s="15" t="s">
        <v>632</v>
      </c>
    </row>
    <row r="713" ht="35.1" customHeight="1" spans="1:12">
      <c r="A713" s="20"/>
      <c r="B713" s="21"/>
      <c r="C713" s="22"/>
      <c r="D713" s="22"/>
      <c r="E713" s="22"/>
      <c r="F713" s="22"/>
      <c r="G713" s="11" t="s">
        <v>1483</v>
      </c>
      <c r="H713" s="15" t="s">
        <v>213</v>
      </c>
      <c r="I713" s="11" t="s">
        <v>1502</v>
      </c>
      <c r="J713" s="15" t="s">
        <v>353</v>
      </c>
      <c r="K713" s="22"/>
      <c r="L713" s="22"/>
    </row>
    <row r="714" ht="35.1" customHeight="1" spans="1:12">
      <c r="A714" s="12" t="s">
        <v>15</v>
      </c>
      <c r="B714" s="13" t="s">
        <v>194</v>
      </c>
      <c r="C714" s="10">
        <v>487</v>
      </c>
      <c r="D714" s="10">
        <v>487</v>
      </c>
      <c r="E714" s="10">
        <v>0</v>
      </c>
      <c r="F714" s="11" t="s">
        <v>1548</v>
      </c>
      <c r="G714" s="11" t="s">
        <v>1545</v>
      </c>
      <c r="H714" s="15" t="s">
        <v>1546</v>
      </c>
      <c r="I714" s="11" t="s">
        <v>1479</v>
      </c>
      <c r="J714" s="15" t="s">
        <v>1541</v>
      </c>
      <c r="K714" s="11" t="s">
        <v>1532</v>
      </c>
      <c r="L714" s="15" t="s">
        <v>343</v>
      </c>
    </row>
    <row r="715" ht="35.1" customHeight="1" spans="1:12">
      <c r="A715" s="20"/>
      <c r="B715" s="21"/>
      <c r="C715" s="22"/>
      <c r="D715" s="22"/>
      <c r="E715" s="22"/>
      <c r="F715" s="22"/>
      <c r="G715" s="11" t="s">
        <v>203</v>
      </c>
      <c r="H715" s="15" t="s">
        <v>1549</v>
      </c>
      <c r="I715" s="11" t="s">
        <v>612</v>
      </c>
      <c r="J715" s="15" t="s">
        <v>1550</v>
      </c>
      <c r="K715" s="22"/>
      <c r="L715" s="22"/>
    </row>
    <row r="716" ht="35.1" customHeight="1" spans="1:12">
      <c r="A716" s="12" t="s">
        <v>15</v>
      </c>
      <c r="B716" s="13" t="s">
        <v>220</v>
      </c>
      <c r="C716" s="10">
        <v>140.22</v>
      </c>
      <c r="D716" s="10">
        <v>140.22</v>
      </c>
      <c r="E716" s="10">
        <v>0</v>
      </c>
      <c r="F716" s="11" t="s">
        <v>1551</v>
      </c>
      <c r="G716" s="11" t="s">
        <v>786</v>
      </c>
      <c r="H716" s="15" t="s">
        <v>1546</v>
      </c>
      <c r="I716" s="11" t="s">
        <v>1552</v>
      </c>
      <c r="J716" s="15" t="s">
        <v>1553</v>
      </c>
      <c r="K716" s="11" t="s">
        <v>1481</v>
      </c>
      <c r="L716" s="15" t="s">
        <v>632</v>
      </c>
    </row>
    <row r="717" ht="73.5" customHeight="1" spans="1:12">
      <c r="A717" s="20"/>
      <c r="B717" s="21"/>
      <c r="C717" s="22"/>
      <c r="D717" s="22"/>
      <c r="E717" s="22"/>
      <c r="F717" s="22"/>
      <c r="G717" s="11" t="s">
        <v>203</v>
      </c>
      <c r="H717" s="46">
        <v>44561</v>
      </c>
      <c r="I717" s="11" t="s">
        <v>1469</v>
      </c>
      <c r="J717" s="15" t="s">
        <v>1554</v>
      </c>
      <c r="K717" s="22"/>
      <c r="L717" s="22"/>
    </row>
    <row r="718" ht="35.1" customHeight="1" spans="1:12">
      <c r="A718" s="12" t="s">
        <v>15</v>
      </c>
      <c r="B718" s="13" t="s">
        <v>1555</v>
      </c>
      <c r="C718" s="10">
        <v>1328</v>
      </c>
      <c r="D718" s="10">
        <v>0</v>
      </c>
      <c r="E718" s="10">
        <v>1328</v>
      </c>
      <c r="F718" s="11" t="s">
        <v>1478</v>
      </c>
      <c r="G718" s="11" t="s">
        <v>349</v>
      </c>
      <c r="H718" s="15" t="s">
        <v>69</v>
      </c>
      <c r="I718" s="11" t="s">
        <v>1479</v>
      </c>
      <c r="J718" s="15" t="s">
        <v>1480</v>
      </c>
      <c r="K718" s="11" t="s">
        <v>1481</v>
      </c>
      <c r="L718" s="15" t="s">
        <v>1482</v>
      </c>
    </row>
    <row r="719" ht="47.25" customHeight="1" spans="1:12">
      <c r="A719" s="20"/>
      <c r="B719" s="21"/>
      <c r="C719" s="22"/>
      <c r="D719" s="22"/>
      <c r="E719" s="22"/>
      <c r="F719" s="22"/>
      <c r="G719" s="11" t="s">
        <v>1483</v>
      </c>
      <c r="H719" s="15" t="s">
        <v>1484</v>
      </c>
      <c r="I719" s="11" t="s">
        <v>612</v>
      </c>
      <c r="J719" s="15" t="s">
        <v>1556</v>
      </c>
      <c r="K719" s="22"/>
      <c r="L719" s="22"/>
    </row>
    <row r="720" ht="35.1" customHeight="1" spans="1:12">
      <c r="A720" s="12" t="s">
        <v>15</v>
      </c>
      <c r="B720" s="13" t="s">
        <v>1557</v>
      </c>
      <c r="C720" s="10">
        <v>212.77</v>
      </c>
      <c r="D720" s="10">
        <v>212.77</v>
      </c>
      <c r="E720" s="10">
        <v>0</v>
      </c>
      <c r="F720" s="11" t="s">
        <v>1478</v>
      </c>
      <c r="G720" s="11" t="s">
        <v>349</v>
      </c>
      <c r="H720" s="15" t="s">
        <v>69</v>
      </c>
      <c r="I720" s="11" t="s">
        <v>1479</v>
      </c>
      <c r="J720" s="15" t="s">
        <v>1480</v>
      </c>
      <c r="K720" s="11" t="s">
        <v>342</v>
      </c>
      <c r="L720" s="15" t="s">
        <v>1482</v>
      </c>
    </row>
    <row r="721" ht="35.1" customHeight="1" spans="1:12">
      <c r="A721" s="20"/>
      <c r="B721" s="21"/>
      <c r="C721" s="22"/>
      <c r="D721" s="22"/>
      <c r="E721" s="22"/>
      <c r="F721" s="22"/>
      <c r="G721" s="11" t="s">
        <v>1483</v>
      </c>
      <c r="H721" s="15" t="s">
        <v>1484</v>
      </c>
      <c r="I721" s="11" t="s">
        <v>612</v>
      </c>
      <c r="J721" s="15" t="s">
        <v>1558</v>
      </c>
      <c r="K721" s="22"/>
      <c r="L721" s="22"/>
    </row>
    <row r="722" ht="35.1" customHeight="1" spans="1:12">
      <c r="A722" s="12" t="s">
        <v>15</v>
      </c>
      <c r="B722" s="13" t="s">
        <v>1559</v>
      </c>
      <c r="C722" s="10">
        <v>1000</v>
      </c>
      <c r="D722" s="10">
        <v>1000</v>
      </c>
      <c r="E722" s="10">
        <v>0</v>
      </c>
      <c r="F722" s="11" t="s">
        <v>1560</v>
      </c>
      <c r="G722" s="11" t="s">
        <v>1561</v>
      </c>
      <c r="H722" s="15" t="s">
        <v>1562</v>
      </c>
      <c r="I722" s="11" t="s">
        <v>1563</v>
      </c>
      <c r="J722" s="15" t="s">
        <v>1564</v>
      </c>
      <c r="K722" s="11" t="s">
        <v>1565</v>
      </c>
      <c r="L722" s="15" t="s">
        <v>1482</v>
      </c>
    </row>
    <row r="723" ht="35.1" customHeight="1" spans="1:12">
      <c r="A723" s="16"/>
      <c r="B723" s="17"/>
      <c r="C723" s="18"/>
      <c r="D723" s="18"/>
      <c r="E723" s="18"/>
      <c r="F723" s="18"/>
      <c r="G723" s="11" t="s">
        <v>349</v>
      </c>
      <c r="H723" s="15" t="s">
        <v>69</v>
      </c>
      <c r="I723" s="18"/>
      <c r="J723" s="18"/>
      <c r="K723" s="18"/>
      <c r="L723" s="18"/>
    </row>
    <row r="724" ht="93.9" customHeight="1" spans="1:12">
      <c r="A724" s="20"/>
      <c r="B724" s="21"/>
      <c r="C724" s="22"/>
      <c r="D724" s="22"/>
      <c r="E724" s="22"/>
      <c r="F724" s="22"/>
      <c r="G724" s="11" t="s">
        <v>1483</v>
      </c>
      <c r="H724" s="15" t="s">
        <v>1484</v>
      </c>
      <c r="I724" s="22"/>
      <c r="J724" s="22"/>
      <c r="K724" s="22"/>
      <c r="L724" s="22"/>
    </row>
    <row r="725" ht="35.1" customHeight="1" spans="1:12">
      <c r="A725" s="12" t="s">
        <v>15</v>
      </c>
      <c r="B725" s="13" t="s">
        <v>471</v>
      </c>
      <c r="C725" s="10">
        <v>1447.94</v>
      </c>
      <c r="D725" s="10">
        <v>1447.94</v>
      </c>
      <c r="E725" s="10">
        <v>0</v>
      </c>
      <c r="F725" s="11" t="s">
        <v>1566</v>
      </c>
      <c r="G725" s="11" t="s">
        <v>880</v>
      </c>
      <c r="H725" s="15" t="s">
        <v>1142</v>
      </c>
      <c r="I725" s="11" t="s">
        <v>1567</v>
      </c>
      <c r="J725" s="15" t="s">
        <v>1568</v>
      </c>
      <c r="K725" s="11" t="s">
        <v>1481</v>
      </c>
      <c r="L725" s="15" t="s">
        <v>1482</v>
      </c>
    </row>
    <row r="726" ht="35.1" customHeight="1" spans="1:12">
      <c r="A726" s="16"/>
      <c r="B726" s="17"/>
      <c r="C726" s="18"/>
      <c r="D726" s="18"/>
      <c r="E726" s="18"/>
      <c r="F726" s="18"/>
      <c r="G726" s="11" t="s">
        <v>203</v>
      </c>
      <c r="H726" s="15" t="s">
        <v>1484</v>
      </c>
      <c r="I726" s="18"/>
      <c r="J726" s="18"/>
      <c r="K726" s="18"/>
      <c r="L726" s="18"/>
    </row>
    <row r="727" ht="35.1" customHeight="1" spans="1:12">
      <c r="A727" s="20"/>
      <c r="B727" s="21"/>
      <c r="C727" s="22"/>
      <c r="D727" s="22"/>
      <c r="E727" s="22"/>
      <c r="F727" s="22"/>
      <c r="G727" s="11" t="s">
        <v>1569</v>
      </c>
      <c r="H727" s="15" t="s">
        <v>1570</v>
      </c>
      <c r="I727" s="22"/>
      <c r="J727" s="22"/>
      <c r="K727" s="22"/>
      <c r="L727" s="22"/>
    </row>
    <row r="728" ht="35.1" customHeight="1" spans="1:12">
      <c r="A728" s="12" t="s">
        <v>15</v>
      </c>
      <c r="B728" s="13" t="s">
        <v>295</v>
      </c>
      <c r="C728" s="10">
        <v>200</v>
      </c>
      <c r="D728" s="10">
        <v>200</v>
      </c>
      <c r="E728" s="10">
        <v>0</v>
      </c>
      <c r="F728" s="11" t="s">
        <v>1571</v>
      </c>
      <c r="G728" s="11" t="s">
        <v>1572</v>
      </c>
      <c r="H728" s="15" t="s">
        <v>1573</v>
      </c>
      <c r="I728" s="11" t="s">
        <v>1563</v>
      </c>
      <c r="J728" s="15" t="s">
        <v>1574</v>
      </c>
      <c r="K728" s="11" t="s">
        <v>1565</v>
      </c>
      <c r="L728" s="15" t="s">
        <v>343</v>
      </c>
    </row>
    <row r="729" ht="192" customHeight="1" spans="1:12">
      <c r="A729" s="20"/>
      <c r="B729" s="21"/>
      <c r="C729" s="22"/>
      <c r="D729" s="22"/>
      <c r="E729" s="22"/>
      <c r="F729" s="22"/>
      <c r="G729" s="11" t="s">
        <v>251</v>
      </c>
      <c r="H729" s="15" t="s">
        <v>69</v>
      </c>
      <c r="I729" s="11" t="s">
        <v>1575</v>
      </c>
      <c r="J729" s="15" t="s">
        <v>1576</v>
      </c>
      <c r="K729" s="22"/>
      <c r="L729" s="22"/>
    </row>
    <row r="730" ht="35.1" customHeight="1" spans="1:12">
      <c r="A730" s="12" t="s">
        <v>15</v>
      </c>
      <c r="B730" s="13" t="s">
        <v>1577</v>
      </c>
      <c r="C730" s="10">
        <v>8383.71</v>
      </c>
      <c r="D730" s="10">
        <v>6593.71</v>
      </c>
      <c r="E730" s="10">
        <v>1790</v>
      </c>
      <c r="F730" s="11" t="s">
        <v>15</v>
      </c>
      <c r="G730" s="11" t="s">
        <v>15</v>
      </c>
      <c r="H730" s="11" t="s">
        <v>15</v>
      </c>
      <c r="I730" s="11" t="s">
        <v>15</v>
      </c>
      <c r="J730" s="11" t="s">
        <v>15</v>
      </c>
      <c r="K730" s="11" t="s">
        <v>15</v>
      </c>
      <c r="L730" s="11" t="s">
        <v>15</v>
      </c>
    </row>
    <row r="731" ht="35.1" customHeight="1" spans="1:12">
      <c r="A731" s="12" t="s">
        <v>15</v>
      </c>
      <c r="B731" s="13" t="s">
        <v>131</v>
      </c>
      <c r="C731" s="10">
        <v>120</v>
      </c>
      <c r="D731" s="10">
        <v>60</v>
      </c>
      <c r="E731" s="10">
        <v>60</v>
      </c>
      <c r="F731" s="11" t="s">
        <v>1578</v>
      </c>
      <c r="G731" s="11" t="s">
        <v>1579</v>
      </c>
      <c r="H731" s="15" t="s">
        <v>1580</v>
      </c>
      <c r="I731" s="11" t="s">
        <v>15</v>
      </c>
      <c r="J731" s="15" t="s">
        <v>21</v>
      </c>
      <c r="K731" s="11" t="s">
        <v>679</v>
      </c>
      <c r="L731" s="15" t="s">
        <v>102</v>
      </c>
    </row>
    <row r="732" ht="21.75" customHeight="1" spans="1:12">
      <c r="A732" s="16"/>
      <c r="B732" s="17"/>
      <c r="C732" s="18"/>
      <c r="D732" s="18"/>
      <c r="E732" s="18"/>
      <c r="F732" s="18"/>
      <c r="G732" s="11" t="s">
        <v>1581</v>
      </c>
      <c r="H732" s="15" t="s">
        <v>102</v>
      </c>
      <c r="I732" s="18"/>
      <c r="J732" s="18"/>
      <c r="K732" s="18"/>
      <c r="L732" s="18"/>
    </row>
    <row r="733" ht="30.75" customHeight="1" spans="1:12">
      <c r="A733" s="16"/>
      <c r="B733" s="17"/>
      <c r="C733" s="18"/>
      <c r="D733" s="18"/>
      <c r="E733" s="18"/>
      <c r="F733" s="18"/>
      <c r="G733" s="11" t="s">
        <v>1582</v>
      </c>
      <c r="H733" s="15" t="s">
        <v>211</v>
      </c>
      <c r="I733" s="18"/>
      <c r="J733" s="18"/>
      <c r="K733" s="18"/>
      <c r="L733" s="18"/>
    </row>
    <row r="734" ht="22.5" customHeight="1" spans="1:12">
      <c r="A734" s="20"/>
      <c r="B734" s="21"/>
      <c r="C734" s="22"/>
      <c r="D734" s="22"/>
      <c r="E734" s="22"/>
      <c r="F734" s="22"/>
      <c r="G734" s="11" t="s">
        <v>203</v>
      </c>
      <c r="H734" s="15" t="s">
        <v>1583</v>
      </c>
      <c r="I734" s="22"/>
      <c r="J734" s="22"/>
      <c r="K734" s="22"/>
      <c r="L734" s="22"/>
    </row>
    <row r="735" ht="22.5" customHeight="1" spans="1:12">
      <c r="A735" s="12" t="s">
        <v>15</v>
      </c>
      <c r="B735" s="13" t="s">
        <v>220</v>
      </c>
      <c r="C735" s="10">
        <v>1200</v>
      </c>
      <c r="D735" s="10">
        <v>900</v>
      </c>
      <c r="E735" s="10">
        <v>300</v>
      </c>
      <c r="F735" s="11" t="s">
        <v>1584</v>
      </c>
      <c r="G735" s="11" t="s">
        <v>620</v>
      </c>
      <c r="H735" s="15" t="s">
        <v>1585</v>
      </c>
      <c r="I735" s="11" t="s">
        <v>15</v>
      </c>
      <c r="J735" s="15" t="s">
        <v>21</v>
      </c>
      <c r="K735" s="11" t="s">
        <v>1586</v>
      </c>
      <c r="L735" s="15" t="s">
        <v>130</v>
      </c>
    </row>
    <row r="736" ht="22.5" customHeight="1" spans="1:12">
      <c r="A736" s="16"/>
      <c r="B736" s="17"/>
      <c r="C736" s="18"/>
      <c r="D736" s="18"/>
      <c r="E736" s="18"/>
      <c r="F736" s="18"/>
      <c r="G736" s="11" t="s">
        <v>1587</v>
      </c>
      <c r="H736" s="15" t="s">
        <v>1588</v>
      </c>
      <c r="I736" s="18"/>
      <c r="J736" s="18"/>
      <c r="K736" s="18"/>
      <c r="L736" s="18"/>
    </row>
    <row r="737" ht="22.5" customHeight="1" spans="1:12">
      <c r="A737" s="16"/>
      <c r="B737" s="17"/>
      <c r="C737" s="18"/>
      <c r="D737" s="18"/>
      <c r="E737" s="18"/>
      <c r="F737" s="18"/>
      <c r="G737" s="11" t="s">
        <v>203</v>
      </c>
      <c r="H737" s="15" t="s">
        <v>1583</v>
      </c>
      <c r="I737" s="18"/>
      <c r="J737" s="18"/>
      <c r="K737" s="18"/>
      <c r="L737" s="18"/>
    </row>
    <row r="738" ht="22.5" customHeight="1" spans="1:12">
      <c r="A738" s="20"/>
      <c r="B738" s="21"/>
      <c r="C738" s="22"/>
      <c r="D738" s="22"/>
      <c r="E738" s="22"/>
      <c r="F738" s="22"/>
      <c r="G738" s="11" t="s">
        <v>817</v>
      </c>
      <c r="H738" s="15" t="s">
        <v>258</v>
      </c>
      <c r="I738" s="22"/>
      <c r="J738" s="22"/>
      <c r="K738" s="22"/>
      <c r="L738" s="22"/>
    </row>
    <row r="739" ht="22.5" customHeight="1" spans="1:12">
      <c r="A739" s="12" t="s">
        <v>15</v>
      </c>
      <c r="B739" s="13" t="s">
        <v>205</v>
      </c>
      <c r="C739" s="10">
        <v>300</v>
      </c>
      <c r="D739" s="10">
        <v>150</v>
      </c>
      <c r="E739" s="10">
        <v>150</v>
      </c>
      <c r="F739" s="11" t="s">
        <v>1589</v>
      </c>
      <c r="G739" s="11" t="s">
        <v>1590</v>
      </c>
      <c r="H739" s="15" t="s">
        <v>1591</v>
      </c>
      <c r="I739" s="11" t="s">
        <v>1592</v>
      </c>
      <c r="J739" s="15" t="s">
        <v>1593</v>
      </c>
      <c r="K739" s="11" t="s">
        <v>1586</v>
      </c>
      <c r="L739" s="15" t="s">
        <v>130</v>
      </c>
    </row>
    <row r="740" ht="22.5" customHeight="1" spans="1:12">
      <c r="A740" s="16"/>
      <c r="B740" s="17"/>
      <c r="C740" s="18"/>
      <c r="D740" s="18"/>
      <c r="E740" s="18"/>
      <c r="F740" s="18"/>
      <c r="G740" s="11" t="s">
        <v>1594</v>
      </c>
      <c r="H740" s="15" t="s">
        <v>1595</v>
      </c>
      <c r="I740" s="18"/>
      <c r="J740" s="18"/>
      <c r="K740" s="18"/>
      <c r="L740" s="18"/>
    </row>
    <row r="741" ht="22.5" customHeight="1" spans="1:12">
      <c r="A741" s="16"/>
      <c r="B741" s="17"/>
      <c r="C741" s="18"/>
      <c r="D741" s="18"/>
      <c r="E741" s="18"/>
      <c r="F741" s="18"/>
      <c r="G741" s="11" t="s">
        <v>207</v>
      </c>
      <c r="H741" s="15" t="s">
        <v>1596</v>
      </c>
      <c r="I741" s="18"/>
      <c r="J741" s="18"/>
      <c r="K741" s="18"/>
      <c r="L741" s="18"/>
    </row>
    <row r="742" ht="22.5" customHeight="1" spans="1:12">
      <c r="A742" s="20"/>
      <c r="B742" s="21"/>
      <c r="C742" s="22"/>
      <c r="D742" s="22"/>
      <c r="E742" s="22"/>
      <c r="F742" s="22"/>
      <c r="G742" s="11" t="s">
        <v>203</v>
      </c>
      <c r="H742" s="15" t="s">
        <v>1583</v>
      </c>
      <c r="I742" s="22"/>
      <c r="J742" s="22"/>
      <c r="K742" s="22"/>
      <c r="L742" s="22"/>
    </row>
    <row r="743" ht="22.5" customHeight="1" spans="1:12">
      <c r="A743" s="12" t="s">
        <v>15</v>
      </c>
      <c r="B743" s="13" t="s">
        <v>669</v>
      </c>
      <c r="C743" s="10">
        <v>160</v>
      </c>
      <c r="D743" s="10">
        <v>80</v>
      </c>
      <c r="E743" s="10">
        <v>80</v>
      </c>
      <c r="F743" s="11" t="s">
        <v>1597</v>
      </c>
      <c r="G743" s="11" t="s">
        <v>1598</v>
      </c>
      <c r="H743" s="15" t="s">
        <v>1599</v>
      </c>
      <c r="I743" s="11" t="s">
        <v>1581</v>
      </c>
      <c r="J743" s="15" t="s">
        <v>102</v>
      </c>
      <c r="K743" s="11" t="s">
        <v>342</v>
      </c>
      <c r="L743" s="15" t="s">
        <v>102</v>
      </c>
    </row>
    <row r="744" ht="22.5" customHeight="1" spans="1:12">
      <c r="A744" s="16"/>
      <c r="B744" s="17"/>
      <c r="C744" s="18"/>
      <c r="D744" s="18"/>
      <c r="E744" s="18"/>
      <c r="F744" s="18"/>
      <c r="G744" s="11" t="s">
        <v>1600</v>
      </c>
      <c r="H744" s="15" t="s">
        <v>353</v>
      </c>
      <c r="I744" s="18"/>
      <c r="J744" s="18"/>
      <c r="K744" s="18"/>
      <c r="L744" s="18"/>
    </row>
    <row r="745" ht="22.5" customHeight="1" spans="1:12">
      <c r="A745" s="20"/>
      <c r="B745" s="21"/>
      <c r="C745" s="22"/>
      <c r="D745" s="22"/>
      <c r="E745" s="22"/>
      <c r="F745" s="22"/>
      <c r="G745" s="11" t="s">
        <v>203</v>
      </c>
      <c r="H745" s="15" t="s">
        <v>1583</v>
      </c>
      <c r="I745" s="22"/>
      <c r="J745" s="22"/>
      <c r="K745" s="22"/>
      <c r="L745" s="22"/>
    </row>
    <row r="746" ht="34.5" customHeight="1" spans="1:12">
      <c r="A746" s="12" t="s">
        <v>15</v>
      </c>
      <c r="B746" s="13" t="s">
        <v>172</v>
      </c>
      <c r="C746" s="10">
        <v>200</v>
      </c>
      <c r="D746" s="10">
        <v>0</v>
      </c>
      <c r="E746" s="10">
        <v>200</v>
      </c>
      <c r="F746" s="11" t="s">
        <v>1601</v>
      </c>
      <c r="G746" s="11" t="s">
        <v>1602</v>
      </c>
      <c r="H746" s="15" t="s">
        <v>1603</v>
      </c>
      <c r="I746" s="11" t="s">
        <v>1604</v>
      </c>
      <c r="J746" s="15" t="s">
        <v>1603</v>
      </c>
      <c r="K746" s="11" t="s">
        <v>342</v>
      </c>
      <c r="L746" s="15" t="s">
        <v>130</v>
      </c>
    </row>
    <row r="747" ht="22.5" customHeight="1" spans="1:12">
      <c r="A747" s="16"/>
      <c r="B747" s="17"/>
      <c r="C747" s="18"/>
      <c r="D747" s="18"/>
      <c r="E747" s="18"/>
      <c r="F747" s="18"/>
      <c r="G747" s="11" t="s">
        <v>1605</v>
      </c>
      <c r="H747" s="15" t="s">
        <v>158</v>
      </c>
      <c r="I747" s="11" t="s">
        <v>1606</v>
      </c>
      <c r="J747" s="15" t="s">
        <v>1607</v>
      </c>
      <c r="K747" s="18"/>
      <c r="L747" s="18"/>
    </row>
    <row r="748" ht="22.5" customHeight="1" spans="1:12">
      <c r="A748" s="16"/>
      <c r="B748" s="17"/>
      <c r="C748" s="18"/>
      <c r="D748" s="18"/>
      <c r="E748" s="18"/>
      <c r="F748" s="18"/>
      <c r="G748" s="11" t="s">
        <v>203</v>
      </c>
      <c r="H748" s="15" t="s">
        <v>1583</v>
      </c>
      <c r="I748" s="11" t="s">
        <v>1608</v>
      </c>
      <c r="J748" s="15" t="s">
        <v>1609</v>
      </c>
      <c r="K748" s="18"/>
      <c r="L748" s="18"/>
    </row>
    <row r="749" ht="22.5" customHeight="1" spans="1:12">
      <c r="A749" s="20"/>
      <c r="B749" s="21"/>
      <c r="C749" s="22"/>
      <c r="D749" s="22"/>
      <c r="E749" s="22"/>
      <c r="F749" s="22"/>
      <c r="G749" s="11" t="s">
        <v>1610</v>
      </c>
      <c r="H749" s="15" t="s">
        <v>1611</v>
      </c>
      <c r="I749" s="11" t="s">
        <v>1612</v>
      </c>
      <c r="J749" s="15" t="s">
        <v>1603</v>
      </c>
      <c r="K749" s="22"/>
      <c r="L749" s="22"/>
    </row>
    <row r="750" ht="35.1" customHeight="1" spans="1:12">
      <c r="A750" s="12" t="s">
        <v>15</v>
      </c>
      <c r="B750" s="13" t="s">
        <v>309</v>
      </c>
      <c r="C750" s="10">
        <v>840</v>
      </c>
      <c r="D750" s="10">
        <v>840</v>
      </c>
      <c r="E750" s="10">
        <v>0</v>
      </c>
      <c r="F750" s="11" t="s">
        <v>1613</v>
      </c>
      <c r="G750" s="11" t="s">
        <v>683</v>
      </c>
      <c r="H750" s="15" t="s">
        <v>307</v>
      </c>
      <c r="I750" s="11" t="s">
        <v>1614</v>
      </c>
      <c r="J750" s="15" t="s">
        <v>725</v>
      </c>
      <c r="K750" s="11" t="s">
        <v>1615</v>
      </c>
      <c r="L750" s="15" t="s">
        <v>102</v>
      </c>
    </row>
    <row r="751" ht="35.1" customHeight="1" spans="1:12">
      <c r="A751" s="16"/>
      <c r="B751" s="17"/>
      <c r="C751" s="18"/>
      <c r="D751" s="18"/>
      <c r="E751" s="18"/>
      <c r="F751" s="18"/>
      <c r="G751" s="11" t="s">
        <v>733</v>
      </c>
      <c r="H751" s="15" t="s">
        <v>631</v>
      </c>
      <c r="I751" s="18"/>
      <c r="J751" s="18"/>
      <c r="K751" s="11" t="s">
        <v>1616</v>
      </c>
      <c r="L751" s="15" t="s">
        <v>102</v>
      </c>
    </row>
    <row r="752" ht="35.1" customHeight="1" spans="1:12">
      <c r="A752" s="20"/>
      <c r="B752" s="21"/>
      <c r="C752" s="22"/>
      <c r="D752" s="22"/>
      <c r="E752" s="22"/>
      <c r="F752" s="22"/>
      <c r="G752" s="11" t="s">
        <v>203</v>
      </c>
      <c r="H752" s="15" t="s">
        <v>1583</v>
      </c>
      <c r="I752" s="22"/>
      <c r="J752" s="22"/>
      <c r="K752" s="22"/>
      <c r="L752" s="22"/>
    </row>
    <row r="753" ht="35.1" customHeight="1" spans="1:12">
      <c r="A753" s="12" t="s">
        <v>15</v>
      </c>
      <c r="B753" s="13" t="s">
        <v>194</v>
      </c>
      <c r="C753" s="10">
        <v>1381</v>
      </c>
      <c r="D753" s="10">
        <v>1381</v>
      </c>
      <c r="E753" s="10">
        <v>0</v>
      </c>
      <c r="F753" s="11" t="s">
        <v>1617</v>
      </c>
      <c r="G753" s="11" t="s">
        <v>1618</v>
      </c>
      <c r="H753" s="15" t="s">
        <v>888</v>
      </c>
      <c r="I753" s="11" t="s">
        <v>1614</v>
      </c>
      <c r="J753" s="15" t="s">
        <v>725</v>
      </c>
      <c r="K753" s="11" t="s">
        <v>1615</v>
      </c>
      <c r="L753" s="15" t="s">
        <v>130</v>
      </c>
    </row>
    <row r="754" ht="35.1" customHeight="1" spans="1:12">
      <c r="A754" s="20"/>
      <c r="B754" s="21"/>
      <c r="C754" s="22"/>
      <c r="D754" s="22"/>
      <c r="E754" s="22"/>
      <c r="F754" s="22"/>
      <c r="G754" s="11" t="s">
        <v>203</v>
      </c>
      <c r="H754" s="15" t="s">
        <v>1583</v>
      </c>
      <c r="I754" s="22"/>
      <c r="J754" s="22"/>
      <c r="K754" s="22"/>
      <c r="L754" s="22"/>
    </row>
    <row r="755" ht="26.25" customHeight="1" spans="1:12">
      <c r="A755" s="12" t="s">
        <v>15</v>
      </c>
      <c r="B755" s="13" t="s">
        <v>233</v>
      </c>
      <c r="C755" s="10">
        <v>1081</v>
      </c>
      <c r="D755" s="10">
        <v>1081</v>
      </c>
      <c r="E755" s="10">
        <v>0</v>
      </c>
      <c r="F755" s="11" t="s">
        <v>1619</v>
      </c>
      <c r="G755" s="11" t="s">
        <v>1265</v>
      </c>
      <c r="H755" s="15" t="s">
        <v>1620</v>
      </c>
      <c r="I755" s="11" t="s">
        <v>1621</v>
      </c>
      <c r="J755" s="15" t="s">
        <v>130</v>
      </c>
      <c r="K755" s="11" t="s">
        <v>1393</v>
      </c>
      <c r="L755" s="15" t="s">
        <v>211</v>
      </c>
    </row>
    <row r="756" ht="26.25" customHeight="1" spans="1:12">
      <c r="A756" s="16"/>
      <c r="B756" s="17"/>
      <c r="C756" s="18"/>
      <c r="D756" s="18"/>
      <c r="E756" s="18"/>
      <c r="F756" s="18"/>
      <c r="G756" s="11" t="s">
        <v>1622</v>
      </c>
      <c r="H756" s="15" t="s">
        <v>1623</v>
      </c>
      <c r="I756" s="18"/>
      <c r="J756" s="18"/>
      <c r="K756" s="18"/>
      <c r="L756" s="18"/>
    </row>
    <row r="757" ht="26.25" customHeight="1" spans="1:12">
      <c r="A757" s="20"/>
      <c r="B757" s="21"/>
      <c r="C757" s="22"/>
      <c r="D757" s="22"/>
      <c r="E757" s="22"/>
      <c r="F757" s="22"/>
      <c r="G757" s="11" t="s">
        <v>203</v>
      </c>
      <c r="H757" s="15" t="s">
        <v>1583</v>
      </c>
      <c r="I757" s="22"/>
      <c r="J757" s="22"/>
      <c r="K757" s="22"/>
      <c r="L757" s="22"/>
    </row>
    <row r="758" ht="26.25" customHeight="1" spans="1:12">
      <c r="A758" s="12" t="s">
        <v>15</v>
      </c>
      <c r="B758" s="13" t="s">
        <v>115</v>
      </c>
      <c r="C758" s="10">
        <v>125.34</v>
      </c>
      <c r="D758" s="10">
        <v>125.34</v>
      </c>
      <c r="E758" s="10">
        <v>0</v>
      </c>
      <c r="F758" s="11" t="s">
        <v>1624</v>
      </c>
      <c r="G758" s="11" t="s">
        <v>786</v>
      </c>
      <c r="H758" s="15" t="s">
        <v>158</v>
      </c>
      <c r="I758" s="11" t="s">
        <v>15</v>
      </c>
      <c r="J758" s="15" t="s">
        <v>21</v>
      </c>
      <c r="K758" s="11" t="s">
        <v>1625</v>
      </c>
      <c r="L758" s="15" t="s">
        <v>130</v>
      </c>
    </row>
    <row r="759" ht="26.25" customHeight="1" spans="1:12">
      <c r="A759" s="20"/>
      <c r="B759" s="21"/>
      <c r="C759" s="22"/>
      <c r="D759" s="22"/>
      <c r="E759" s="22"/>
      <c r="F759" s="22"/>
      <c r="G759" s="11" t="s">
        <v>203</v>
      </c>
      <c r="H759" s="15" t="s">
        <v>1626</v>
      </c>
      <c r="I759" s="22"/>
      <c r="J759" s="22"/>
      <c r="K759" s="22"/>
      <c r="L759" s="22"/>
    </row>
    <row r="760" ht="26.25" customHeight="1" spans="1:12">
      <c r="A760" s="12" t="s">
        <v>15</v>
      </c>
      <c r="B760" s="13" t="s">
        <v>1627</v>
      </c>
      <c r="C760" s="10">
        <v>374.51</v>
      </c>
      <c r="D760" s="10">
        <v>374.51</v>
      </c>
      <c r="E760" s="10">
        <v>0</v>
      </c>
      <c r="F760" s="11" t="s">
        <v>1628</v>
      </c>
      <c r="G760" s="11" t="s">
        <v>1629</v>
      </c>
      <c r="H760" s="15" t="s">
        <v>1630</v>
      </c>
      <c r="I760" s="11" t="s">
        <v>1631</v>
      </c>
      <c r="J760" s="15" t="s">
        <v>1585</v>
      </c>
      <c r="K760" s="11" t="s">
        <v>1632</v>
      </c>
      <c r="L760" s="15" t="s">
        <v>102</v>
      </c>
    </row>
    <row r="761" ht="26.25" customHeight="1" spans="1:12">
      <c r="A761" s="16"/>
      <c r="B761" s="17"/>
      <c r="C761" s="18"/>
      <c r="D761" s="18"/>
      <c r="E761" s="18"/>
      <c r="F761" s="18"/>
      <c r="G761" s="11" t="s">
        <v>1633</v>
      </c>
      <c r="H761" s="15" t="s">
        <v>281</v>
      </c>
      <c r="I761" s="18"/>
      <c r="J761" s="18"/>
      <c r="K761" s="18"/>
      <c r="L761" s="18"/>
    </row>
    <row r="762" ht="26.25" customHeight="1" spans="1:12">
      <c r="A762" s="20"/>
      <c r="B762" s="21"/>
      <c r="C762" s="22"/>
      <c r="D762" s="22"/>
      <c r="E762" s="22"/>
      <c r="F762" s="22"/>
      <c r="G762" s="11" t="s">
        <v>203</v>
      </c>
      <c r="H762" s="15" t="s">
        <v>1626</v>
      </c>
      <c r="I762" s="22"/>
      <c r="J762" s="22"/>
      <c r="K762" s="22"/>
      <c r="L762" s="22"/>
    </row>
    <row r="763" ht="35.1" customHeight="1" spans="1:12">
      <c r="A763" s="12" t="s">
        <v>15</v>
      </c>
      <c r="B763" s="13" t="s">
        <v>282</v>
      </c>
      <c r="C763" s="10">
        <v>1293.86</v>
      </c>
      <c r="D763" s="10">
        <v>1293.86</v>
      </c>
      <c r="E763" s="10">
        <v>0</v>
      </c>
      <c r="F763" s="11" t="s">
        <v>1634</v>
      </c>
      <c r="G763" s="11" t="s">
        <v>1635</v>
      </c>
      <c r="H763" s="15" t="s">
        <v>1630</v>
      </c>
      <c r="I763" s="11" t="s">
        <v>1631</v>
      </c>
      <c r="J763" s="15" t="s">
        <v>1585</v>
      </c>
      <c r="K763" s="11" t="s">
        <v>687</v>
      </c>
      <c r="L763" s="15" t="s">
        <v>102</v>
      </c>
    </row>
    <row r="764" ht="50.25" customHeight="1" spans="1:12">
      <c r="A764" s="20"/>
      <c r="B764" s="21"/>
      <c r="C764" s="22"/>
      <c r="D764" s="22"/>
      <c r="E764" s="22"/>
      <c r="F764" s="22"/>
      <c r="G764" s="11" t="s">
        <v>203</v>
      </c>
      <c r="H764" s="15" t="s">
        <v>1626</v>
      </c>
      <c r="I764" s="22"/>
      <c r="J764" s="22"/>
      <c r="K764" s="22"/>
      <c r="L764" s="22"/>
    </row>
    <row r="765" ht="24" customHeight="1" spans="1:12">
      <c r="A765" s="12" t="s">
        <v>15</v>
      </c>
      <c r="B765" s="13" t="s">
        <v>58</v>
      </c>
      <c r="C765" s="10">
        <v>1200</v>
      </c>
      <c r="D765" s="10">
        <v>200</v>
      </c>
      <c r="E765" s="10">
        <v>1000</v>
      </c>
      <c r="F765" s="11" t="s">
        <v>1636</v>
      </c>
      <c r="G765" s="11" t="s">
        <v>1637</v>
      </c>
      <c r="H765" s="15" t="s">
        <v>1638</v>
      </c>
      <c r="I765" s="11" t="s">
        <v>1581</v>
      </c>
      <c r="J765" s="15" t="s">
        <v>102</v>
      </c>
      <c r="K765" s="11" t="s">
        <v>342</v>
      </c>
      <c r="L765" s="15" t="s">
        <v>130</v>
      </c>
    </row>
    <row r="766" ht="24" customHeight="1" spans="1:12">
      <c r="A766" s="16"/>
      <c r="B766" s="17"/>
      <c r="C766" s="18"/>
      <c r="D766" s="18"/>
      <c r="E766" s="18"/>
      <c r="F766" s="18"/>
      <c r="G766" s="11" t="s">
        <v>1639</v>
      </c>
      <c r="H766" s="15" t="s">
        <v>725</v>
      </c>
      <c r="I766" s="18"/>
      <c r="J766" s="18"/>
      <c r="K766" s="18"/>
      <c r="L766" s="18"/>
    </row>
    <row r="767" ht="24" customHeight="1" spans="1:12">
      <c r="A767" s="16"/>
      <c r="B767" s="17"/>
      <c r="C767" s="18"/>
      <c r="D767" s="18"/>
      <c r="E767" s="18"/>
      <c r="F767" s="18"/>
      <c r="G767" s="11" t="s">
        <v>1640</v>
      </c>
      <c r="H767" s="15" t="s">
        <v>130</v>
      </c>
      <c r="I767" s="18"/>
      <c r="J767" s="18"/>
      <c r="K767" s="18"/>
      <c r="L767" s="18"/>
    </row>
    <row r="768" ht="24" customHeight="1" spans="1:12">
      <c r="A768" s="16"/>
      <c r="B768" s="17"/>
      <c r="C768" s="18"/>
      <c r="D768" s="18"/>
      <c r="E768" s="18"/>
      <c r="F768" s="18"/>
      <c r="G768" s="11" t="s">
        <v>1641</v>
      </c>
      <c r="H768" s="15" t="s">
        <v>353</v>
      </c>
      <c r="I768" s="18"/>
      <c r="J768" s="18"/>
      <c r="K768" s="18"/>
      <c r="L768" s="18"/>
    </row>
    <row r="769" ht="24" customHeight="1" spans="1:12">
      <c r="A769" s="16"/>
      <c r="B769" s="17"/>
      <c r="C769" s="18"/>
      <c r="D769" s="18"/>
      <c r="E769" s="18"/>
      <c r="F769" s="18"/>
      <c r="G769" s="11" t="s">
        <v>1642</v>
      </c>
      <c r="H769" s="15" t="s">
        <v>353</v>
      </c>
      <c r="I769" s="18"/>
      <c r="J769" s="18"/>
      <c r="K769" s="18"/>
      <c r="L769" s="18"/>
    </row>
    <row r="770" ht="24" customHeight="1" spans="1:12">
      <c r="A770" s="20"/>
      <c r="B770" s="21"/>
      <c r="C770" s="22"/>
      <c r="D770" s="22"/>
      <c r="E770" s="22"/>
      <c r="F770" s="22"/>
      <c r="G770" s="11" t="s">
        <v>203</v>
      </c>
      <c r="H770" s="15" t="s">
        <v>1583</v>
      </c>
      <c r="I770" s="22"/>
      <c r="J770" s="22"/>
      <c r="K770" s="22"/>
      <c r="L770" s="22"/>
    </row>
    <row r="771" ht="24" customHeight="1" spans="1:12">
      <c r="A771" s="12" t="s">
        <v>15</v>
      </c>
      <c r="B771" s="13" t="s">
        <v>278</v>
      </c>
      <c r="C771" s="10">
        <v>108</v>
      </c>
      <c r="D771" s="10">
        <v>108</v>
      </c>
      <c r="E771" s="10">
        <v>0</v>
      </c>
      <c r="F771" s="11" t="s">
        <v>1643</v>
      </c>
      <c r="G771" s="11" t="s">
        <v>1644</v>
      </c>
      <c r="H771" s="15" t="s">
        <v>303</v>
      </c>
      <c r="I771" s="11" t="s">
        <v>1645</v>
      </c>
      <c r="J771" s="15" t="s">
        <v>1646</v>
      </c>
      <c r="K771" s="11" t="s">
        <v>1586</v>
      </c>
      <c r="L771" s="15" t="s">
        <v>130</v>
      </c>
    </row>
    <row r="772" ht="24" customHeight="1" spans="1:12">
      <c r="A772" s="16"/>
      <c r="B772" s="17"/>
      <c r="C772" s="18"/>
      <c r="D772" s="18"/>
      <c r="E772" s="18"/>
      <c r="F772" s="18"/>
      <c r="G772" s="11" t="s">
        <v>1647</v>
      </c>
      <c r="H772" s="15" t="s">
        <v>1648</v>
      </c>
      <c r="I772" s="18"/>
      <c r="J772" s="18"/>
      <c r="K772" s="18"/>
      <c r="L772" s="18"/>
    </row>
    <row r="773" ht="24" customHeight="1" spans="1:12">
      <c r="A773" s="16"/>
      <c r="B773" s="17"/>
      <c r="C773" s="18"/>
      <c r="D773" s="18"/>
      <c r="E773" s="18"/>
      <c r="F773" s="18"/>
      <c r="G773" s="11" t="s">
        <v>1649</v>
      </c>
      <c r="H773" s="15" t="s">
        <v>1005</v>
      </c>
      <c r="I773" s="18"/>
      <c r="J773" s="18"/>
      <c r="K773" s="18"/>
      <c r="L773" s="18"/>
    </row>
    <row r="774" ht="24" customHeight="1" spans="1:12">
      <c r="A774" s="20"/>
      <c r="B774" s="21"/>
      <c r="C774" s="22"/>
      <c r="D774" s="22"/>
      <c r="E774" s="22"/>
      <c r="F774" s="22"/>
      <c r="G774" s="11" t="s">
        <v>203</v>
      </c>
      <c r="H774" s="15" t="s">
        <v>1583</v>
      </c>
      <c r="I774" s="22"/>
      <c r="J774" s="22"/>
      <c r="K774" s="22"/>
      <c r="L774" s="22"/>
    </row>
    <row r="775" ht="24" customHeight="1" spans="1:12">
      <c r="A775" s="12" t="s">
        <v>15</v>
      </c>
      <c r="B775" s="13" t="s">
        <v>1650</v>
      </c>
      <c r="C775" s="10">
        <v>12601.13</v>
      </c>
      <c r="D775" s="10">
        <v>7957.13</v>
      </c>
      <c r="E775" s="10">
        <v>4644</v>
      </c>
      <c r="F775" s="11" t="s">
        <v>15</v>
      </c>
      <c r="G775" s="11" t="s">
        <v>15</v>
      </c>
      <c r="H775" s="11" t="s">
        <v>15</v>
      </c>
      <c r="I775" s="11" t="s">
        <v>15</v>
      </c>
      <c r="J775" s="11" t="s">
        <v>15</v>
      </c>
      <c r="K775" s="11" t="s">
        <v>15</v>
      </c>
      <c r="L775" s="11" t="s">
        <v>15</v>
      </c>
    </row>
    <row r="776" ht="24" customHeight="1" spans="1:12">
      <c r="A776" s="12" t="s">
        <v>15</v>
      </c>
      <c r="B776" s="13" t="s">
        <v>172</v>
      </c>
      <c r="C776" s="10">
        <f>SUM(D776:E778)</f>
        <v>1450</v>
      </c>
      <c r="D776" s="10">
        <v>200</v>
      </c>
      <c r="E776" s="10">
        <v>1250</v>
      </c>
      <c r="F776" s="11" t="s">
        <v>1651</v>
      </c>
      <c r="G776" s="11" t="s">
        <v>577</v>
      </c>
      <c r="H776" s="15" t="s">
        <v>1652</v>
      </c>
      <c r="I776" s="11" t="s">
        <v>1653</v>
      </c>
      <c r="J776" s="15" t="s">
        <v>590</v>
      </c>
      <c r="K776" s="11" t="s">
        <v>159</v>
      </c>
      <c r="L776" s="15" t="s">
        <v>102</v>
      </c>
    </row>
    <row r="777" ht="25.5" customHeight="1" spans="1:12">
      <c r="A777" s="16"/>
      <c r="B777" s="17"/>
      <c r="C777" s="18"/>
      <c r="D777" s="18"/>
      <c r="E777" s="18"/>
      <c r="F777" s="18"/>
      <c r="G777" s="11" t="s">
        <v>1654</v>
      </c>
      <c r="H777" s="15" t="s">
        <v>1042</v>
      </c>
      <c r="I777" s="18"/>
      <c r="J777" s="18"/>
      <c r="K777" s="18"/>
      <c r="L777" s="18"/>
    </row>
    <row r="778" ht="25.5" customHeight="1" spans="1:12">
      <c r="A778" s="20"/>
      <c r="B778" s="21"/>
      <c r="C778" s="22"/>
      <c r="D778" s="22"/>
      <c r="E778" s="22"/>
      <c r="F778" s="22"/>
      <c r="G778" s="11" t="s">
        <v>1655</v>
      </c>
      <c r="H778" s="15" t="s">
        <v>1656</v>
      </c>
      <c r="I778" s="22"/>
      <c r="J778" s="22"/>
      <c r="K778" s="22"/>
      <c r="L778" s="22"/>
    </row>
    <row r="779" ht="35.1" customHeight="1" spans="1:12">
      <c r="A779" s="12" t="s">
        <v>15</v>
      </c>
      <c r="B779" s="13" t="s">
        <v>1657</v>
      </c>
      <c r="C779" s="10">
        <v>3347</v>
      </c>
      <c r="D779" s="10">
        <v>933</v>
      </c>
      <c r="E779" s="10">
        <v>2414</v>
      </c>
      <c r="F779" s="11" t="s">
        <v>1658</v>
      </c>
      <c r="G779" s="11" t="s">
        <v>1659</v>
      </c>
      <c r="H779" s="15" t="s">
        <v>525</v>
      </c>
      <c r="I779" s="11" t="s">
        <v>1660</v>
      </c>
      <c r="J779" s="15" t="s">
        <v>1661</v>
      </c>
      <c r="K779" s="11" t="s">
        <v>1662</v>
      </c>
      <c r="L779" s="15" t="s">
        <v>102</v>
      </c>
    </row>
    <row r="780" ht="24" customHeight="1" spans="1:12">
      <c r="A780" s="16"/>
      <c r="B780" s="17"/>
      <c r="C780" s="18"/>
      <c r="D780" s="18"/>
      <c r="E780" s="18"/>
      <c r="F780" s="18"/>
      <c r="G780" s="11" t="s">
        <v>1663</v>
      </c>
      <c r="H780" s="15" t="s">
        <v>1664</v>
      </c>
      <c r="I780" s="11" t="s">
        <v>1665</v>
      </c>
      <c r="J780" s="15" t="s">
        <v>1666</v>
      </c>
      <c r="K780" s="11" t="s">
        <v>1667</v>
      </c>
      <c r="L780" s="15" t="s">
        <v>102</v>
      </c>
    </row>
    <row r="781" ht="35.1" customHeight="1" spans="1:12">
      <c r="A781" s="16"/>
      <c r="B781" s="17"/>
      <c r="C781" s="18"/>
      <c r="D781" s="18"/>
      <c r="E781" s="18"/>
      <c r="F781" s="18"/>
      <c r="G781" s="11" t="s">
        <v>1668</v>
      </c>
      <c r="H781" s="15" t="s">
        <v>1669</v>
      </c>
      <c r="I781" s="11" t="s">
        <v>1670</v>
      </c>
      <c r="J781" s="15" t="s">
        <v>1671</v>
      </c>
      <c r="K781" s="18"/>
      <c r="L781" s="18"/>
    </row>
    <row r="782" ht="22.5" customHeight="1" spans="1:12">
      <c r="A782" s="16"/>
      <c r="B782" s="17"/>
      <c r="C782" s="18"/>
      <c r="D782" s="18"/>
      <c r="E782" s="18"/>
      <c r="F782" s="18"/>
      <c r="G782" s="11" t="s">
        <v>1672</v>
      </c>
      <c r="H782" s="15" t="s">
        <v>1673</v>
      </c>
      <c r="I782" s="11" t="s">
        <v>1674</v>
      </c>
      <c r="J782" s="15" t="s">
        <v>1675</v>
      </c>
      <c r="K782" s="18"/>
      <c r="L782" s="18"/>
    </row>
    <row r="783" ht="22.5" customHeight="1" spans="1:12">
      <c r="A783" s="16"/>
      <c r="B783" s="17"/>
      <c r="C783" s="18"/>
      <c r="D783" s="18"/>
      <c r="E783" s="18"/>
      <c r="F783" s="18"/>
      <c r="G783" s="11" t="s">
        <v>1676</v>
      </c>
      <c r="H783" s="15" t="s">
        <v>260</v>
      </c>
      <c r="I783" s="11" t="s">
        <v>1677</v>
      </c>
      <c r="J783" s="15" t="s">
        <v>1675</v>
      </c>
      <c r="K783" s="18"/>
      <c r="L783" s="18"/>
    </row>
    <row r="784" ht="22.5" customHeight="1" spans="1:12">
      <c r="A784" s="16"/>
      <c r="B784" s="17"/>
      <c r="C784" s="18"/>
      <c r="D784" s="18"/>
      <c r="E784" s="18"/>
      <c r="F784" s="18"/>
      <c r="G784" s="11" t="s">
        <v>1678</v>
      </c>
      <c r="H784" s="15" t="s">
        <v>525</v>
      </c>
      <c r="I784" s="11" t="s">
        <v>1679</v>
      </c>
      <c r="J784" s="15" t="s">
        <v>1680</v>
      </c>
      <c r="K784" s="18"/>
      <c r="L784" s="18"/>
    </row>
    <row r="785" ht="30" customHeight="1" spans="1:12">
      <c r="A785" s="16"/>
      <c r="B785" s="17"/>
      <c r="C785" s="18"/>
      <c r="D785" s="18"/>
      <c r="E785" s="18"/>
      <c r="F785" s="18"/>
      <c r="G785" s="11" t="s">
        <v>1681</v>
      </c>
      <c r="H785" s="15" t="s">
        <v>1682</v>
      </c>
      <c r="I785" s="18"/>
      <c r="J785" s="18"/>
      <c r="K785" s="18"/>
      <c r="L785" s="18"/>
    </row>
    <row r="786" ht="22.5" customHeight="1" spans="1:12">
      <c r="A786" s="16"/>
      <c r="B786" s="17"/>
      <c r="C786" s="18"/>
      <c r="D786" s="18"/>
      <c r="E786" s="18"/>
      <c r="F786" s="18"/>
      <c r="G786" s="11" t="s">
        <v>1683</v>
      </c>
      <c r="H786" s="15" t="s">
        <v>260</v>
      </c>
      <c r="I786" s="18"/>
      <c r="J786" s="18"/>
      <c r="K786" s="18"/>
      <c r="L786" s="18"/>
    </row>
    <row r="787" ht="33.75" customHeight="1" spans="1:12">
      <c r="A787" s="16"/>
      <c r="B787" s="17"/>
      <c r="C787" s="18"/>
      <c r="D787" s="18"/>
      <c r="E787" s="18"/>
      <c r="F787" s="18"/>
      <c r="G787" s="11" t="s">
        <v>1684</v>
      </c>
      <c r="H787" s="15" t="s">
        <v>303</v>
      </c>
      <c r="I787" s="18"/>
      <c r="J787" s="18"/>
      <c r="K787" s="18"/>
      <c r="L787" s="18"/>
    </row>
    <row r="788" ht="22.5" customHeight="1" spans="1:12">
      <c r="A788" s="16"/>
      <c r="B788" s="17"/>
      <c r="C788" s="18"/>
      <c r="D788" s="18"/>
      <c r="E788" s="18"/>
      <c r="F788" s="18"/>
      <c r="G788" s="11" t="s">
        <v>1685</v>
      </c>
      <c r="H788" s="15" t="s">
        <v>69</v>
      </c>
      <c r="I788" s="18"/>
      <c r="J788" s="18"/>
      <c r="K788" s="18"/>
      <c r="L788" s="18"/>
    </row>
    <row r="789" ht="22.5" customHeight="1" spans="1:12">
      <c r="A789" s="20"/>
      <c r="B789" s="21"/>
      <c r="C789" s="22"/>
      <c r="D789" s="22"/>
      <c r="E789" s="22"/>
      <c r="F789" s="22"/>
      <c r="G789" s="11" t="s">
        <v>1686</v>
      </c>
      <c r="H789" s="15" t="s">
        <v>69</v>
      </c>
      <c r="I789" s="22"/>
      <c r="J789" s="22"/>
      <c r="K789" s="22"/>
      <c r="L789" s="22"/>
    </row>
    <row r="790" ht="22.5" customHeight="1" spans="1:12">
      <c r="A790" s="12" t="s">
        <v>15</v>
      </c>
      <c r="B790" s="13" t="s">
        <v>194</v>
      </c>
      <c r="C790" s="10">
        <v>138</v>
      </c>
      <c r="D790" s="10">
        <v>138</v>
      </c>
      <c r="E790" s="10">
        <v>0</v>
      </c>
      <c r="F790" s="11" t="s">
        <v>1687</v>
      </c>
      <c r="G790" s="11" t="s">
        <v>1688</v>
      </c>
      <c r="H790" s="15" t="s">
        <v>69</v>
      </c>
      <c r="I790" s="11" t="s">
        <v>1439</v>
      </c>
      <c r="J790" s="15" t="s">
        <v>519</v>
      </c>
      <c r="K790" s="11" t="s">
        <v>342</v>
      </c>
      <c r="L790" s="15" t="s">
        <v>130</v>
      </c>
    </row>
    <row r="791" ht="22.5" customHeight="1" spans="1:12">
      <c r="A791" s="16"/>
      <c r="B791" s="17"/>
      <c r="C791" s="18"/>
      <c r="D791" s="18"/>
      <c r="E791" s="18"/>
      <c r="F791" s="18"/>
      <c r="G791" s="11" t="s">
        <v>1689</v>
      </c>
      <c r="H791" s="15" t="s">
        <v>69</v>
      </c>
      <c r="I791" s="18"/>
      <c r="J791" s="18"/>
      <c r="K791" s="18"/>
      <c r="L791" s="18"/>
    </row>
    <row r="792" ht="35.1" customHeight="1" spans="1:12">
      <c r="A792" s="20"/>
      <c r="B792" s="21"/>
      <c r="C792" s="22"/>
      <c r="D792" s="22"/>
      <c r="E792" s="22"/>
      <c r="F792" s="22"/>
      <c r="G792" s="11" t="s">
        <v>1690</v>
      </c>
      <c r="H792" s="15" t="s">
        <v>1691</v>
      </c>
      <c r="I792" s="22"/>
      <c r="J792" s="22"/>
      <c r="K792" s="22"/>
      <c r="L792" s="22"/>
    </row>
    <row r="793" ht="35.1" customHeight="1" spans="1:12">
      <c r="A793" s="12" t="s">
        <v>15</v>
      </c>
      <c r="B793" s="13" t="s">
        <v>233</v>
      </c>
      <c r="C793" s="10">
        <v>1658</v>
      </c>
      <c r="D793" s="10">
        <v>1278</v>
      </c>
      <c r="E793" s="10">
        <v>380</v>
      </c>
      <c r="F793" s="11" t="s">
        <v>1692</v>
      </c>
      <c r="G793" s="11" t="s">
        <v>1693</v>
      </c>
      <c r="H793" s="15" t="s">
        <v>1694</v>
      </c>
      <c r="I793" s="11" t="s">
        <v>15</v>
      </c>
      <c r="J793" s="15" t="s">
        <v>21</v>
      </c>
      <c r="K793" s="11" t="s">
        <v>1695</v>
      </c>
      <c r="L793" s="15" t="s">
        <v>1696</v>
      </c>
    </row>
    <row r="794" ht="35.1" customHeight="1" spans="1:12">
      <c r="A794" s="16"/>
      <c r="B794" s="17"/>
      <c r="C794" s="18"/>
      <c r="D794" s="18"/>
      <c r="E794" s="18"/>
      <c r="F794" s="18"/>
      <c r="G794" s="11" t="s">
        <v>1697</v>
      </c>
      <c r="H794" s="15" t="s">
        <v>1698</v>
      </c>
      <c r="I794" s="18"/>
      <c r="J794" s="18"/>
      <c r="K794" s="18"/>
      <c r="L794" s="18"/>
    </row>
    <row r="795" ht="35.1" customHeight="1" spans="1:12">
      <c r="A795" s="16"/>
      <c r="B795" s="17"/>
      <c r="C795" s="18"/>
      <c r="D795" s="18"/>
      <c r="E795" s="18"/>
      <c r="F795" s="18"/>
      <c r="G795" s="11" t="s">
        <v>1699</v>
      </c>
      <c r="H795" s="15" t="s">
        <v>1700</v>
      </c>
      <c r="I795" s="18"/>
      <c r="J795" s="18"/>
      <c r="K795" s="18"/>
      <c r="L795" s="18"/>
    </row>
    <row r="796" ht="43.5" customHeight="1" spans="1:12">
      <c r="A796" s="20"/>
      <c r="B796" s="21"/>
      <c r="C796" s="22"/>
      <c r="D796" s="22"/>
      <c r="E796" s="22"/>
      <c r="F796" s="22"/>
      <c r="G796" s="11" t="s">
        <v>1701</v>
      </c>
      <c r="H796" s="15" t="s">
        <v>69</v>
      </c>
      <c r="I796" s="22"/>
      <c r="J796" s="22"/>
      <c r="K796" s="22"/>
      <c r="L796" s="22"/>
    </row>
    <row r="797" ht="27" customHeight="1" spans="1:12">
      <c r="A797" s="12" t="s">
        <v>15</v>
      </c>
      <c r="B797" s="13" t="s">
        <v>220</v>
      </c>
      <c r="C797" s="10">
        <v>2010</v>
      </c>
      <c r="D797" s="10">
        <v>1800</v>
      </c>
      <c r="E797" s="10">
        <v>210</v>
      </c>
      <c r="F797" s="11" t="s">
        <v>1702</v>
      </c>
      <c r="G797" s="11" t="s">
        <v>1703</v>
      </c>
      <c r="H797" s="15" t="s">
        <v>69</v>
      </c>
      <c r="I797" s="11" t="s">
        <v>15</v>
      </c>
      <c r="J797" s="15" t="s">
        <v>21</v>
      </c>
      <c r="K797" s="11" t="s">
        <v>15</v>
      </c>
      <c r="L797" s="15" t="s">
        <v>21</v>
      </c>
    </row>
    <row r="798" ht="27" customHeight="1" spans="1:12">
      <c r="A798" s="16"/>
      <c r="B798" s="17"/>
      <c r="C798" s="18"/>
      <c r="D798" s="18"/>
      <c r="E798" s="18"/>
      <c r="F798" s="18"/>
      <c r="G798" s="11" t="s">
        <v>1704</v>
      </c>
      <c r="H798" s="15" t="s">
        <v>69</v>
      </c>
      <c r="I798" s="18"/>
      <c r="J798" s="18"/>
      <c r="K798" s="18"/>
      <c r="L798" s="18"/>
    </row>
    <row r="799" ht="27" customHeight="1" spans="1:12">
      <c r="A799" s="20"/>
      <c r="B799" s="21"/>
      <c r="C799" s="22"/>
      <c r="D799" s="22"/>
      <c r="E799" s="22"/>
      <c r="F799" s="22"/>
      <c r="G799" s="11" t="s">
        <v>1705</v>
      </c>
      <c r="H799" s="15" t="s">
        <v>69</v>
      </c>
      <c r="I799" s="22"/>
      <c r="J799" s="22"/>
      <c r="K799" s="22"/>
      <c r="L799" s="22"/>
    </row>
    <row r="800" ht="27" customHeight="1" spans="1:12">
      <c r="A800" s="12" t="s">
        <v>15</v>
      </c>
      <c r="B800" s="13" t="s">
        <v>162</v>
      </c>
      <c r="C800" s="10">
        <v>520</v>
      </c>
      <c r="D800" s="10">
        <v>0</v>
      </c>
      <c r="E800" s="10">
        <v>520</v>
      </c>
      <c r="F800" s="11" t="s">
        <v>1706</v>
      </c>
      <c r="G800" s="11" t="s">
        <v>1707</v>
      </c>
      <c r="H800" s="15" t="s">
        <v>69</v>
      </c>
      <c r="I800" s="11" t="s">
        <v>1708</v>
      </c>
      <c r="J800" s="15" t="s">
        <v>519</v>
      </c>
      <c r="K800" s="11" t="s">
        <v>15</v>
      </c>
      <c r="L800" s="15" t="s">
        <v>21</v>
      </c>
    </row>
    <row r="801" ht="27" customHeight="1" spans="1:12">
      <c r="A801" s="20"/>
      <c r="B801" s="21"/>
      <c r="C801" s="22"/>
      <c r="D801" s="22"/>
      <c r="E801" s="22"/>
      <c r="F801" s="22"/>
      <c r="G801" s="11" t="s">
        <v>1691</v>
      </c>
      <c r="H801" s="15" t="s">
        <v>69</v>
      </c>
      <c r="I801" s="22"/>
      <c r="J801" s="22"/>
      <c r="K801" s="22"/>
      <c r="L801" s="22"/>
    </row>
    <row r="802" ht="35.1" customHeight="1" spans="1:12">
      <c r="A802" s="12" t="s">
        <v>15</v>
      </c>
      <c r="B802" s="13" t="s">
        <v>58</v>
      </c>
      <c r="C802" s="10">
        <v>970</v>
      </c>
      <c r="D802" s="10">
        <v>350</v>
      </c>
      <c r="E802" s="10">
        <v>620</v>
      </c>
      <c r="F802" s="11" t="s">
        <v>1709</v>
      </c>
      <c r="G802" s="11" t="s">
        <v>1710</v>
      </c>
      <c r="H802" s="15" t="s">
        <v>69</v>
      </c>
      <c r="I802" s="11" t="s">
        <v>519</v>
      </c>
      <c r="J802" s="15" t="s">
        <v>21</v>
      </c>
      <c r="K802" s="11" t="s">
        <v>342</v>
      </c>
      <c r="L802" s="15" t="s">
        <v>130</v>
      </c>
    </row>
    <row r="803" ht="35.1" customHeight="1" spans="1:12">
      <c r="A803" s="20"/>
      <c r="B803" s="21"/>
      <c r="C803" s="22"/>
      <c r="D803" s="22"/>
      <c r="E803" s="22"/>
      <c r="F803" s="22"/>
      <c r="G803" s="11" t="s">
        <v>1689</v>
      </c>
      <c r="H803" s="15" t="s">
        <v>69</v>
      </c>
      <c r="I803" s="22"/>
      <c r="J803" s="22"/>
      <c r="K803" s="22"/>
      <c r="L803" s="22"/>
    </row>
    <row r="804" ht="55.5" customHeight="1" spans="1:12">
      <c r="A804" s="12" t="s">
        <v>15</v>
      </c>
      <c r="B804" s="13" t="s">
        <v>1711</v>
      </c>
      <c r="C804" s="10">
        <v>388.21</v>
      </c>
      <c r="D804" s="10">
        <v>388.21</v>
      </c>
      <c r="E804" s="10">
        <v>0</v>
      </c>
      <c r="F804" s="11" t="s">
        <v>1712</v>
      </c>
      <c r="G804" s="11" t="s">
        <v>1713</v>
      </c>
      <c r="H804" s="15" t="s">
        <v>745</v>
      </c>
      <c r="I804" s="11" t="s">
        <v>1714</v>
      </c>
      <c r="J804" s="15" t="s">
        <v>1715</v>
      </c>
      <c r="K804" s="11" t="s">
        <v>15</v>
      </c>
      <c r="L804" s="15" t="s">
        <v>21</v>
      </c>
    </row>
    <row r="805" ht="35.1" customHeight="1" spans="1:12">
      <c r="A805" s="16"/>
      <c r="B805" s="17"/>
      <c r="C805" s="18"/>
      <c r="D805" s="18"/>
      <c r="E805" s="18"/>
      <c r="F805" s="18"/>
      <c r="G805" s="11" t="s">
        <v>1716</v>
      </c>
      <c r="H805" s="41">
        <v>1</v>
      </c>
      <c r="I805" s="11" t="s">
        <v>1717</v>
      </c>
      <c r="J805" s="15" t="s">
        <v>1715</v>
      </c>
      <c r="K805" s="18"/>
      <c r="L805" s="18"/>
    </row>
    <row r="806" ht="35.1" customHeight="1" spans="1:12">
      <c r="A806" s="20"/>
      <c r="B806" s="21"/>
      <c r="C806" s="22"/>
      <c r="D806" s="22"/>
      <c r="E806" s="22"/>
      <c r="F806" s="22"/>
      <c r="G806" s="11" t="s">
        <v>1718</v>
      </c>
      <c r="H806" s="15" t="s">
        <v>1719</v>
      </c>
      <c r="I806" s="22"/>
      <c r="J806" s="22"/>
      <c r="K806" s="22"/>
      <c r="L806" s="22"/>
    </row>
    <row r="807" ht="35.1" customHeight="1" spans="1:12">
      <c r="A807" s="12" t="s">
        <v>15</v>
      </c>
      <c r="B807" s="13" t="s">
        <v>1720</v>
      </c>
      <c r="C807" s="10">
        <v>1922.5</v>
      </c>
      <c r="D807" s="10">
        <v>1922.5</v>
      </c>
      <c r="E807" s="10">
        <v>0</v>
      </c>
      <c r="F807" s="11" t="s">
        <v>1721</v>
      </c>
      <c r="G807" s="11" t="s">
        <v>1722</v>
      </c>
      <c r="H807" s="15" t="s">
        <v>1723</v>
      </c>
      <c r="I807" s="11" t="s">
        <v>15</v>
      </c>
      <c r="J807" s="15" t="s">
        <v>21</v>
      </c>
      <c r="K807" s="11" t="s">
        <v>15</v>
      </c>
      <c r="L807" s="15" t="s">
        <v>21</v>
      </c>
    </row>
    <row r="808" ht="35.1" customHeight="1" spans="1:12">
      <c r="A808" s="16"/>
      <c r="B808" s="17"/>
      <c r="C808" s="18"/>
      <c r="D808" s="18"/>
      <c r="E808" s="18"/>
      <c r="F808" s="18"/>
      <c r="G808" s="11" t="s">
        <v>1724</v>
      </c>
      <c r="H808" s="15" t="s">
        <v>1725</v>
      </c>
      <c r="I808" s="18"/>
      <c r="J808" s="18"/>
      <c r="K808" s="18"/>
      <c r="L808" s="18"/>
    </row>
    <row r="809" ht="41.25" customHeight="1" spans="1:12">
      <c r="A809" s="16"/>
      <c r="B809" s="17"/>
      <c r="C809" s="18"/>
      <c r="D809" s="18"/>
      <c r="E809" s="18"/>
      <c r="F809" s="18"/>
      <c r="G809" s="11" t="s">
        <v>1726</v>
      </c>
      <c r="H809" s="15" t="s">
        <v>1727</v>
      </c>
      <c r="I809" s="18"/>
      <c r="J809" s="18"/>
      <c r="K809" s="18"/>
      <c r="L809" s="18"/>
    </row>
    <row r="810" ht="54" customHeight="1" spans="1:12">
      <c r="A810" s="16"/>
      <c r="B810" s="17"/>
      <c r="C810" s="18"/>
      <c r="D810" s="18"/>
      <c r="E810" s="18"/>
      <c r="F810" s="18"/>
      <c r="G810" s="11" t="s">
        <v>1728</v>
      </c>
      <c r="H810" s="15" t="s">
        <v>1727</v>
      </c>
      <c r="I810" s="18"/>
      <c r="J810" s="18"/>
      <c r="K810" s="18"/>
      <c r="L810" s="18"/>
    </row>
    <row r="811" ht="73.5" customHeight="1" spans="1:12">
      <c r="A811" s="20"/>
      <c r="B811" s="21"/>
      <c r="C811" s="22"/>
      <c r="D811" s="22"/>
      <c r="E811" s="22"/>
      <c r="F811" s="22"/>
      <c r="G811" s="11" t="s">
        <v>1729</v>
      </c>
      <c r="H811" s="15" t="s">
        <v>1727</v>
      </c>
      <c r="I811" s="22"/>
      <c r="J811" s="22"/>
      <c r="K811" s="22"/>
      <c r="L811" s="22"/>
    </row>
    <row r="812" ht="51.75" customHeight="1" spans="1:12">
      <c r="A812" s="12" t="s">
        <v>15</v>
      </c>
      <c r="B812" s="13" t="s">
        <v>1730</v>
      </c>
      <c r="C812" s="10">
        <v>344.42</v>
      </c>
      <c r="D812" s="10">
        <v>344.42</v>
      </c>
      <c r="E812" s="10">
        <v>0</v>
      </c>
      <c r="F812" s="11" t="s">
        <v>1731</v>
      </c>
      <c r="G812" s="11" t="s">
        <v>1732</v>
      </c>
      <c r="H812" s="41">
        <v>1</v>
      </c>
      <c r="I812" s="11" t="s">
        <v>1733</v>
      </c>
      <c r="J812" s="15" t="s">
        <v>1715</v>
      </c>
      <c r="K812" s="11" t="s">
        <v>342</v>
      </c>
      <c r="L812" s="15" t="s">
        <v>130</v>
      </c>
    </row>
    <row r="813" ht="35.1" customHeight="1" spans="1:12">
      <c r="A813" s="12" t="s">
        <v>15</v>
      </c>
      <c r="B813" s="13" t="s">
        <v>1720</v>
      </c>
      <c r="C813" s="10">
        <v>703</v>
      </c>
      <c r="D813" s="10">
        <v>703</v>
      </c>
      <c r="E813" s="10">
        <v>0</v>
      </c>
      <c r="F813" s="11" t="s">
        <v>1734</v>
      </c>
      <c r="G813" s="11" t="s">
        <v>1735</v>
      </c>
      <c r="H813" s="41">
        <v>1</v>
      </c>
      <c r="I813" s="11" t="s">
        <v>15</v>
      </c>
      <c r="J813" s="15" t="s">
        <v>21</v>
      </c>
      <c r="K813" s="11" t="s">
        <v>342</v>
      </c>
      <c r="L813" s="15" t="s">
        <v>1736</v>
      </c>
    </row>
    <row r="814" ht="35.1" customHeight="1" spans="1:12">
      <c r="A814" s="20"/>
      <c r="B814" s="21"/>
      <c r="C814" s="22"/>
      <c r="D814" s="22"/>
      <c r="E814" s="22"/>
      <c r="F814" s="22"/>
      <c r="G814" s="11" t="s">
        <v>1737</v>
      </c>
      <c r="H814" s="41">
        <v>1</v>
      </c>
      <c r="I814" s="22"/>
      <c r="J814" s="22"/>
      <c r="K814" s="22"/>
      <c r="L814" s="22"/>
    </row>
    <row r="815" ht="35.1" customHeight="1" spans="1:12">
      <c r="A815" s="12" t="s">
        <v>15</v>
      </c>
      <c r="B815" s="13" t="s">
        <v>1738</v>
      </c>
      <c r="C815" s="10">
        <v>15475.26</v>
      </c>
      <c r="D815" s="10">
        <v>8151.07</v>
      </c>
      <c r="E815" s="10">
        <v>7324.19</v>
      </c>
      <c r="F815" s="11" t="s">
        <v>15</v>
      </c>
      <c r="G815" s="11" t="s">
        <v>15</v>
      </c>
      <c r="H815" s="11" t="s">
        <v>15</v>
      </c>
      <c r="I815" s="11" t="s">
        <v>15</v>
      </c>
      <c r="J815" s="11" t="s">
        <v>15</v>
      </c>
      <c r="K815" s="11" t="s">
        <v>15</v>
      </c>
      <c r="L815" s="11" t="s">
        <v>15</v>
      </c>
    </row>
    <row r="816" ht="53.25" customHeight="1" spans="1:12">
      <c r="A816" s="12" t="s">
        <v>15</v>
      </c>
      <c r="B816" s="13" t="s">
        <v>205</v>
      </c>
      <c r="C816" s="10">
        <v>220</v>
      </c>
      <c r="D816" s="10">
        <v>20</v>
      </c>
      <c r="E816" s="10">
        <v>200</v>
      </c>
      <c r="F816" s="11" t="s">
        <v>1739</v>
      </c>
      <c r="G816" s="11" t="s">
        <v>1740</v>
      </c>
      <c r="H816" s="15" t="s">
        <v>1741</v>
      </c>
      <c r="I816" s="11" t="s">
        <v>1150</v>
      </c>
      <c r="J816" s="15" t="s">
        <v>1742</v>
      </c>
      <c r="K816" s="11" t="s">
        <v>1112</v>
      </c>
      <c r="L816" s="15" t="s">
        <v>130</v>
      </c>
    </row>
    <row r="817" ht="22.5" customHeight="1" spans="1:12">
      <c r="A817" s="16"/>
      <c r="B817" s="17"/>
      <c r="C817" s="18"/>
      <c r="D817" s="18"/>
      <c r="E817" s="18"/>
      <c r="F817" s="18"/>
      <c r="G817" s="11" t="s">
        <v>1743</v>
      </c>
      <c r="H817" s="15" t="s">
        <v>89</v>
      </c>
      <c r="I817" s="11" t="s">
        <v>1744</v>
      </c>
      <c r="J817" s="15" t="s">
        <v>1745</v>
      </c>
      <c r="K817" s="18"/>
      <c r="L817" s="18"/>
    </row>
    <row r="818" ht="22.5" customHeight="1" spans="1:12">
      <c r="A818" s="16"/>
      <c r="B818" s="17"/>
      <c r="C818" s="18"/>
      <c r="D818" s="18"/>
      <c r="E818" s="18"/>
      <c r="F818" s="18"/>
      <c r="G818" s="11" t="s">
        <v>1746</v>
      </c>
      <c r="H818" s="15" t="s">
        <v>1747</v>
      </c>
      <c r="I818" s="11" t="s">
        <v>1748</v>
      </c>
      <c r="J818" s="15" t="s">
        <v>1749</v>
      </c>
      <c r="K818" s="18"/>
      <c r="L818" s="18"/>
    </row>
    <row r="819" ht="35.1" customHeight="1" spans="1:12">
      <c r="A819" s="16"/>
      <c r="B819" s="17"/>
      <c r="C819" s="18"/>
      <c r="D819" s="18"/>
      <c r="E819" s="18"/>
      <c r="F819" s="18"/>
      <c r="G819" s="11" t="s">
        <v>1746</v>
      </c>
      <c r="H819" s="15" t="s">
        <v>1750</v>
      </c>
      <c r="I819" s="11" t="s">
        <v>1751</v>
      </c>
      <c r="J819" s="15" t="s">
        <v>1752</v>
      </c>
      <c r="K819" s="18"/>
      <c r="L819" s="18"/>
    </row>
    <row r="820" ht="31.5" customHeight="1" spans="1:12">
      <c r="A820" s="20"/>
      <c r="B820" s="21"/>
      <c r="C820" s="22"/>
      <c r="D820" s="22"/>
      <c r="E820" s="22"/>
      <c r="F820" s="22"/>
      <c r="G820" s="11" t="s">
        <v>1753</v>
      </c>
      <c r="H820" s="15" t="s">
        <v>1754</v>
      </c>
      <c r="I820" s="22"/>
      <c r="J820" s="22"/>
      <c r="K820" s="22"/>
      <c r="L820" s="22"/>
    </row>
    <row r="821" ht="36" customHeight="1" spans="1:12">
      <c r="A821" s="12" t="s">
        <v>15</v>
      </c>
      <c r="B821" s="13" t="s">
        <v>220</v>
      </c>
      <c r="C821" s="10">
        <v>2800</v>
      </c>
      <c r="D821" s="10">
        <v>0</v>
      </c>
      <c r="E821" s="10">
        <v>2800</v>
      </c>
      <c r="F821" s="11" t="s">
        <v>1755</v>
      </c>
      <c r="G821" s="11" t="s">
        <v>1756</v>
      </c>
      <c r="H821" s="15" t="s">
        <v>1757</v>
      </c>
      <c r="I821" s="11" t="s">
        <v>1150</v>
      </c>
      <c r="J821" s="15" t="s">
        <v>1758</v>
      </c>
      <c r="K821" s="11" t="s">
        <v>1625</v>
      </c>
      <c r="L821" s="41">
        <v>1</v>
      </c>
    </row>
    <row r="822" ht="27" customHeight="1" spans="1:12">
      <c r="A822" s="16"/>
      <c r="B822" s="17"/>
      <c r="C822" s="18"/>
      <c r="D822" s="18"/>
      <c r="E822" s="18"/>
      <c r="F822" s="18"/>
      <c r="G822" s="11" t="s">
        <v>1759</v>
      </c>
      <c r="H822" s="15" t="s">
        <v>1205</v>
      </c>
      <c r="I822" s="11" t="s">
        <v>1760</v>
      </c>
      <c r="J822" s="15" t="s">
        <v>1761</v>
      </c>
      <c r="K822" s="18"/>
      <c r="L822" s="18"/>
    </row>
    <row r="823" ht="32.25" customHeight="1" spans="1:12">
      <c r="A823" s="16"/>
      <c r="B823" s="17"/>
      <c r="C823" s="18"/>
      <c r="D823" s="18"/>
      <c r="E823" s="18"/>
      <c r="F823" s="18"/>
      <c r="G823" s="11" t="s">
        <v>620</v>
      </c>
      <c r="H823" s="15" t="s">
        <v>1762</v>
      </c>
      <c r="I823" s="11" t="s">
        <v>1763</v>
      </c>
      <c r="J823" s="15" t="s">
        <v>1764</v>
      </c>
      <c r="K823" s="18"/>
      <c r="L823" s="18"/>
    </row>
    <row r="824" ht="27" customHeight="1" spans="1:12">
      <c r="A824" s="16"/>
      <c r="B824" s="17"/>
      <c r="C824" s="18"/>
      <c r="D824" s="18"/>
      <c r="E824" s="18"/>
      <c r="F824" s="18"/>
      <c r="G824" s="11" t="s">
        <v>1765</v>
      </c>
      <c r="H824" s="15" t="s">
        <v>1348</v>
      </c>
      <c r="I824" s="11" t="s">
        <v>1766</v>
      </c>
      <c r="J824" s="15" t="s">
        <v>1767</v>
      </c>
      <c r="K824" s="18"/>
      <c r="L824" s="18"/>
    </row>
    <row r="825" ht="27" customHeight="1" spans="1:12">
      <c r="A825" s="20"/>
      <c r="B825" s="21"/>
      <c r="C825" s="22"/>
      <c r="D825" s="22"/>
      <c r="E825" s="22"/>
      <c r="F825" s="22"/>
      <c r="G825" s="11" t="s">
        <v>1768</v>
      </c>
      <c r="H825" s="15" t="s">
        <v>1769</v>
      </c>
      <c r="I825" s="22"/>
      <c r="J825" s="22"/>
      <c r="K825" s="22"/>
      <c r="L825" s="22"/>
    </row>
    <row r="826" ht="27" customHeight="1" spans="1:12">
      <c r="A826" s="12" t="s">
        <v>15</v>
      </c>
      <c r="B826" s="13" t="s">
        <v>261</v>
      </c>
      <c r="C826" s="10">
        <v>715</v>
      </c>
      <c r="D826" s="10">
        <v>0</v>
      </c>
      <c r="E826" s="10">
        <v>715</v>
      </c>
      <c r="F826" s="11" t="s">
        <v>1770</v>
      </c>
      <c r="G826" s="11" t="s">
        <v>512</v>
      </c>
      <c r="H826" s="15" t="s">
        <v>1771</v>
      </c>
      <c r="I826" s="11" t="s">
        <v>1772</v>
      </c>
      <c r="J826" s="15" t="s">
        <v>1773</v>
      </c>
      <c r="K826" s="11" t="s">
        <v>1774</v>
      </c>
      <c r="L826" s="41">
        <v>0.8</v>
      </c>
    </row>
    <row r="827" ht="33.75" customHeight="1" spans="1:12">
      <c r="A827" s="16"/>
      <c r="B827" s="17"/>
      <c r="C827" s="18"/>
      <c r="D827" s="18"/>
      <c r="E827" s="18"/>
      <c r="F827" s="18"/>
      <c r="G827" s="11" t="s">
        <v>1775</v>
      </c>
      <c r="H827" s="15" t="s">
        <v>1776</v>
      </c>
      <c r="I827" s="11" t="s">
        <v>1777</v>
      </c>
      <c r="J827" s="15" t="s">
        <v>1778</v>
      </c>
      <c r="K827" s="18"/>
      <c r="L827" s="18"/>
    </row>
    <row r="828" ht="35.1" customHeight="1" spans="1:12">
      <c r="A828" s="16"/>
      <c r="B828" s="17"/>
      <c r="C828" s="18"/>
      <c r="D828" s="18"/>
      <c r="E828" s="18"/>
      <c r="F828" s="18"/>
      <c r="G828" s="11" t="s">
        <v>1779</v>
      </c>
      <c r="H828" s="15" t="s">
        <v>1780</v>
      </c>
      <c r="I828" s="11" t="s">
        <v>1781</v>
      </c>
      <c r="J828" s="15" t="s">
        <v>1782</v>
      </c>
      <c r="K828" s="18"/>
      <c r="L828" s="18"/>
    </row>
    <row r="829" ht="22.5" customHeight="1" spans="1:12">
      <c r="A829" s="16"/>
      <c r="B829" s="17"/>
      <c r="C829" s="18"/>
      <c r="D829" s="18"/>
      <c r="E829" s="18"/>
      <c r="F829" s="18"/>
      <c r="G829" s="11" t="s">
        <v>1783</v>
      </c>
      <c r="H829" s="41">
        <v>0.2</v>
      </c>
      <c r="I829" s="11" t="s">
        <v>1784</v>
      </c>
      <c r="J829" s="15" t="s">
        <v>1785</v>
      </c>
      <c r="K829" s="18"/>
      <c r="L829" s="18"/>
    </row>
    <row r="830" ht="41.25" customHeight="1" spans="1:12">
      <c r="A830" s="16"/>
      <c r="B830" s="17"/>
      <c r="C830" s="18"/>
      <c r="D830" s="18"/>
      <c r="E830" s="18"/>
      <c r="F830" s="18"/>
      <c r="G830" s="11" t="s">
        <v>1786</v>
      </c>
      <c r="H830" s="15" t="s">
        <v>1787</v>
      </c>
      <c r="I830" s="18"/>
      <c r="J830" s="18"/>
      <c r="K830" s="18"/>
      <c r="L830" s="18"/>
    </row>
    <row r="831" ht="23.25" customHeight="1" spans="1:12">
      <c r="A831" s="20"/>
      <c r="B831" s="21"/>
      <c r="C831" s="22"/>
      <c r="D831" s="22"/>
      <c r="E831" s="22"/>
      <c r="F831" s="22"/>
      <c r="G831" s="11" t="s">
        <v>837</v>
      </c>
      <c r="H831" s="15" t="s">
        <v>56</v>
      </c>
      <c r="I831" s="22"/>
      <c r="J831" s="22"/>
      <c r="K831" s="22"/>
      <c r="L831" s="22"/>
    </row>
    <row r="832" ht="23.25" customHeight="1" spans="1:12">
      <c r="A832" s="12" t="s">
        <v>15</v>
      </c>
      <c r="B832" s="13" t="s">
        <v>17</v>
      </c>
      <c r="C832" s="10">
        <v>1732.42</v>
      </c>
      <c r="D832" s="10">
        <v>200</v>
      </c>
      <c r="E832" s="10">
        <v>1532.42</v>
      </c>
      <c r="F832" s="11" t="s">
        <v>1788</v>
      </c>
      <c r="G832" s="11" t="s">
        <v>1789</v>
      </c>
      <c r="H832" s="15" t="s">
        <v>1493</v>
      </c>
      <c r="I832" s="11" t="s">
        <v>1406</v>
      </c>
      <c r="J832" s="15" t="s">
        <v>1406</v>
      </c>
      <c r="K832" s="11" t="s">
        <v>1625</v>
      </c>
      <c r="L832" s="15" t="s">
        <v>211</v>
      </c>
    </row>
    <row r="833" ht="23.25" customHeight="1" spans="1:12">
      <c r="A833" s="16"/>
      <c r="B833" s="17"/>
      <c r="C833" s="18"/>
      <c r="D833" s="18"/>
      <c r="E833" s="18"/>
      <c r="F833" s="18"/>
      <c r="G833" s="11" t="s">
        <v>1790</v>
      </c>
      <c r="H833" s="15" t="s">
        <v>1791</v>
      </c>
      <c r="I833" s="11" t="s">
        <v>1792</v>
      </c>
      <c r="J833" s="15" t="s">
        <v>69</v>
      </c>
      <c r="K833" s="18"/>
      <c r="L833" s="18"/>
    </row>
    <row r="834" ht="23.25" customHeight="1" spans="1:12">
      <c r="A834" s="16"/>
      <c r="B834" s="17"/>
      <c r="C834" s="18"/>
      <c r="D834" s="18"/>
      <c r="E834" s="18"/>
      <c r="F834" s="18"/>
      <c r="G834" s="11" t="s">
        <v>1793</v>
      </c>
      <c r="H834" s="15" t="s">
        <v>1794</v>
      </c>
      <c r="I834" s="11" t="s">
        <v>1406</v>
      </c>
      <c r="J834" s="15" t="s">
        <v>1406</v>
      </c>
      <c r="K834" s="18"/>
      <c r="L834" s="18"/>
    </row>
    <row r="835" ht="23.25" customHeight="1" spans="1:12">
      <c r="A835" s="16"/>
      <c r="B835" s="17"/>
      <c r="C835" s="18"/>
      <c r="D835" s="18"/>
      <c r="E835" s="18"/>
      <c r="F835" s="18"/>
      <c r="G835" s="11" t="s">
        <v>1795</v>
      </c>
      <c r="H835" s="15" t="s">
        <v>1796</v>
      </c>
      <c r="I835" s="11"/>
      <c r="J835" s="15"/>
      <c r="K835" s="18"/>
      <c r="L835" s="18"/>
    </row>
    <row r="836" ht="34.5" customHeight="1" spans="1:12">
      <c r="A836" s="16"/>
      <c r="B836" s="17"/>
      <c r="C836" s="18"/>
      <c r="D836" s="18"/>
      <c r="E836" s="18"/>
      <c r="F836" s="18"/>
      <c r="G836" s="11" t="s">
        <v>1797</v>
      </c>
      <c r="H836" s="15" t="s">
        <v>1798</v>
      </c>
      <c r="I836" s="18"/>
      <c r="J836" s="18"/>
      <c r="K836" s="18"/>
      <c r="L836" s="18"/>
    </row>
    <row r="837" ht="23.25" customHeight="1" spans="1:12">
      <c r="A837" s="16"/>
      <c r="B837" s="17"/>
      <c r="C837" s="18"/>
      <c r="D837" s="18"/>
      <c r="E837" s="18"/>
      <c r="F837" s="18"/>
      <c r="G837" s="11" t="s">
        <v>1799</v>
      </c>
      <c r="H837" s="15" t="s">
        <v>345</v>
      </c>
      <c r="I837" s="18"/>
      <c r="J837" s="18"/>
      <c r="K837" s="18"/>
      <c r="L837" s="18"/>
    </row>
    <row r="838" ht="23.25" customHeight="1" spans="1:12">
      <c r="A838" s="16"/>
      <c r="B838" s="17"/>
      <c r="C838" s="18"/>
      <c r="D838" s="18"/>
      <c r="E838" s="18"/>
      <c r="F838" s="18"/>
      <c r="G838" s="11" t="s">
        <v>1800</v>
      </c>
      <c r="H838" s="15" t="s">
        <v>1798</v>
      </c>
      <c r="I838" s="18"/>
      <c r="J838" s="18"/>
      <c r="K838" s="18"/>
      <c r="L838" s="18"/>
    </row>
    <row r="839" ht="23.25" customHeight="1" spans="1:12">
      <c r="A839" s="16"/>
      <c r="B839" s="17"/>
      <c r="C839" s="18"/>
      <c r="D839" s="18"/>
      <c r="E839" s="18"/>
      <c r="F839" s="18"/>
      <c r="G839" s="11" t="s">
        <v>1801</v>
      </c>
      <c r="H839" s="15" t="s">
        <v>1802</v>
      </c>
      <c r="I839" s="18"/>
      <c r="J839" s="18"/>
      <c r="K839" s="18"/>
      <c r="L839" s="18"/>
    </row>
    <row r="840" ht="23.25" customHeight="1" spans="1:12">
      <c r="A840" s="16"/>
      <c r="B840" s="17"/>
      <c r="C840" s="18"/>
      <c r="D840" s="18"/>
      <c r="E840" s="18"/>
      <c r="F840" s="18"/>
      <c r="G840" s="11" t="s">
        <v>1803</v>
      </c>
      <c r="H840" s="15" t="s">
        <v>353</v>
      </c>
      <c r="I840" s="18"/>
      <c r="J840" s="18"/>
      <c r="K840" s="18"/>
      <c r="L840" s="18"/>
    </row>
    <row r="841" ht="23.25" customHeight="1" spans="1:12">
      <c r="A841" s="16"/>
      <c r="B841" s="17"/>
      <c r="C841" s="18"/>
      <c r="D841" s="18"/>
      <c r="E841" s="18"/>
      <c r="F841" s="18"/>
      <c r="G841" s="11" t="s">
        <v>1804</v>
      </c>
      <c r="H841" s="15" t="s">
        <v>1805</v>
      </c>
      <c r="I841" s="18"/>
      <c r="J841" s="18"/>
      <c r="K841" s="18"/>
      <c r="L841" s="18"/>
    </row>
    <row r="842" ht="23.25" customHeight="1" spans="1:12">
      <c r="A842" s="20"/>
      <c r="B842" s="21"/>
      <c r="C842" s="22"/>
      <c r="D842" s="22"/>
      <c r="E842" s="22"/>
      <c r="F842" s="22"/>
      <c r="G842" s="11" t="s">
        <v>1806</v>
      </c>
      <c r="H842" s="15" t="s">
        <v>1807</v>
      </c>
      <c r="I842" s="22"/>
      <c r="J842" s="22"/>
      <c r="K842" s="22"/>
      <c r="L842" s="22"/>
    </row>
    <row r="843" ht="35.25" customHeight="1" spans="1:12">
      <c r="A843" s="12" t="s">
        <v>15</v>
      </c>
      <c r="B843" s="13" t="s">
        <v>58</v>
      </c>
      <c r="C843" s="10">
        <v>623.86</v>
      </c>
      <c r="D843" s="10">
        <v>0</v>
      </c>
      <c r="E843" s="10">
        <v>623.86</v>
      </c>
      <c r="F843" s="11" t="s">
        <v>1808</v>
      </c>
      <c r="G843" s="11" t="s">
        <v>1809</v>
      </c>
      <c r="H843" s="15" t="s">
        <v>91</v>
      </c>
      <c r="I843" s="11" t="s">
        <v>1150</v>
      </c>
      <c r="J843" s="15" t="s">
        <v>1810</v>
      </c>
      <c r="K843" s="11" t="s">
        <v>342</v>
      </c>
      <c r="L843" s="41">
        <v>0.98</v>
      </c>
    </row>
    <row r="844" ht="23.25" customHeight="1" spans="1:12">
      <c r="A844" s="16"/>
      <c r="B844" s="17"/>
      <c r="C844" s="18"/>
      <c r="D844" s="18"/>
      <c r="E844" s="18"/>
      <c r="F844" s="18"/>
      <c r="G844" s="11" t="s">
        <v>1811</v>
      </c>
      <c r="H844" s="15" t="s">
        <v>1812</v>
      </c>
      <c r="I844" s="11" t="s">
        <v>1813</v>
      </c>
      <c r="J844" s="15" t="s">
        <v>1814</v>
      </c>
      <c r="K844" s="18"/>
      <c r="L844" s="18"/>
    </row>
    <row r="845" ht="23.25" customHeight="1" spans="1:12">
      <c r="A845" s="16"/>
      <c r="B845" s="17"/>
      <c r="C845" s="18"/>
      <c r="D845" s="18"/>
      <c r="E845" s="18"/>
      <c r="F845" s="18"/>
      <c r="G845" s="11" t="s">
        <v>1815</v>
      </c>
      <c r="H845" s="15" t="s">
        <v>1816</v>
      </c>
      <c r="I845" s="11" t="s">
        <v>1748</v>
      </c>
      <c r="J845" s="15" t="s">
        <v>1817</v>
      </c>
      <c r="K845" s="18"/>
      <c r="L845" s="18"/>
    </row>
    <row r="846" ht="23.25" customHeight="1" spans="1:12">
      <c r="A846" s="16"/>
      <c r="B846" s="17"/>
      <c r="C846" s="18"/>
      <c r="D846" s="18"/>
      <c r="E846" s="18"/>
      <c r="F846" s="18"/>
      <c r="G846" s="11" t="s">
        <v>1818</v>
      </c>
      <c r="H846" s="15" t="s">
        <v>1819</v>
      </c>
      <c r="I846" s="11" t="s">
        <v>1820</v>
      </c>
      <c r="J846" s="15" t="s">
        <v>1821</v>
      </c>
      <c r="K846" s="18"/>
      <c r="L846" s="18"/>
    </row>
    <row r="847" ht="34.5" customHeight="1" spans="1:12">
      <c r="A847" s="20"/>
      <c r="B847" s="21"/>
      <c r="C847" s="22"/>
      <c r="D847" s="22"/>
      <c r="E847" s="22"/>
      <c r="F847" s="22"/>
      <c r="G847" s="11" t="s">
        <v>1822</v>
      </c>
      <c r="H847" s="15" t="s">
        <v>1823</v>
      </c>
      <c r="I847" s="22"/>
      <c r="J847" s="22"/>
      <c r="K847" s="22"/>
      <c r="L847" s="22"/>
    </row>
    <row r="848" ht="23.25" customHeight="1" spans="1:12">
      <c r="A848" s="12" t="s">
        <v>15</v>
      </c>
      <c r="B848" s="13" t="s">
        <v>194</v>
      </c>
      <c r="C848" s="10">
        <v>159</v>
      </c>
      <c r="D848" s="10">
        <v>159</v>
      </c>
      <c r="E848" s="10">
        <v>0</v>
      </c>
      <c r="F848" s="11" t="s">
        <v>1824</v>
      </c>
      <c r="G848" s="11" t="s">
        <v>1825</v>
      </c>
      <c r="H848" s="15" t="s">
        <v>1826</v>
      </c>
      <c r="I848" s="11" t="s">
        <v>1827</v>
      </c>
      <c r="J848" s="15" t="s">
        <v>1828</v>
      </c>
      <c r="K848" s="11" t="s">
        <v>1829</v>
      </c>
      <c r="L848" s="15" t="s">
        <v>211</v>
      </c>
    </row>
    <row r="849" ht="23.25" customHeight="1" spans="1:12">
      <c r="A849" s="16"/>
      <c r="B849" s="17"/>
      <c r="C849" s="18"/>
      <c r="D849" s="18"/>
      <c r="E849" s="18"/>
      <c r="F849" s="18"/>
      <c r="G849" s="11" t="s">
        <v>1830</v>
      </c>
      <c r="H849" s="15" t="s">
        <v>1831</v>
      </c>
      <c r="I849" s="11" t="s">
        <v>1813</v>
      </c>
      <c r="J849" s="15" t="s">
        <v>1832</v>
      </c>
      <c r="K849" s="18"/>
      <c r="L849" s="18"/>
    </row>
    <row r="850" ht="23.25" customHeight="1" spans="1:12">
      <c r="A850" s="16"/>
      <c r="B850" s="17"/>
      <c r="C850" s="18"/>
      <c r="D850" s="18"/>
      <c r="E850" s="18"/>
      <c r="F850" s="18"/>
      <c r="G850" s="11" t="s">
        <v>1833</v>
      </c>
      <c r="H850" s="15" t="s">
        <v>1834</v>
      </c>
      <c r="I850" s="11" t="s">
        <v>1406</v>
      </c>
      <c r="J850" s="15" t="s">
        <v>1406</v>
      </c>
      <c r="K850" s="18"/>
      <c r="L850" s="18"/>
    </row>
    <row r="851" ht="35.1" customHeight="1" spans="1:12">
      <c r="A851" s="16"/>
      <c r="B851" s="17"/>
      <c r="C851" s="18"/>
      <c r="D851" s="18"/>
      <c r="E851" s="18"/>
      <c r="F851" s="18"/>
      <c r="G851" s="11" t="s">
        <v>1835</v>
      </c>
      <c r="H851" s="15" t="s">
        <v>1828</v>
      </c>
      <c r="I851" s="11" t="s">
        <v>1836</v>
      </c>
      <c r="J851" s="15" t="s">
        <v>1406</v>
      </c>
      <c r="K851" s="18"/>
      <c r="L851" s="18"/>
    </row>
    <row r="852" ht="21" customHeight="1" spans="1:12">
      <c r="A852" s="16"/>
      <c r="B852" s="17"/>
      <c r="C852" s="18"/>
      <c r="D852" s="18"/>
      <c r="E852" s="18"/>
      <c r="F852" s="18"/>
      <c r="G852" s="11" t="s">
        <v>1837</v>
      </c>
      <c r="H852" s="15" t="s">
        <v>161</v>
      </c>
      <c r="I852" s="18"/>
      <c r="J852" s="18"/>
      <c r="K852" s="18"/>
      <c r="L852" s="18"/>
    </row>
    <row r="853" ht="21" customHeight="1" spans="1:12">
      <c r="A853" s="20"/>
      <c r="B853" s="21"/>
      <c r="C853" s="22"/>
      <c r="D853" s="22"/>
      <c r="E853" s="22"/>
      <c r="F853" s="22"/>
      <c r="G853" s="11" t="s">
        <v>1406</v>
      </c>
      <c r="H853" s="15" t="s">
        <v>1406</v>
      </c>
      <c r="I853" s="22"/>
      <c r="J853" s="22"/>
      <c r="K853" s="22"/>
      <c r="L853" s="22"/>
    </row>
    <row r="854" ht="21" customHeight="1" spans="1:12">
      <c r="A854" s="12" t="s">
        <v>15</v>
      </c>
      <c r="B854" s="13" t="s">
        <v>172</v>
      </c>
      <c r="C854" s="10">
        <v>110</v>
      </c>
      <c r="D854" s="10">
        <v>0</v>
      </c>
      <c r="E854" s="10">
        <v>110</v>
      </c>
      <c r="F854" s="11" t="s">
        <v>1838</v>
      </c>
      <c r="G854" s="11" t="s">
        <v>1839</v>
      </c>
      <c r="H854" s="15" t="s">
        <v>1840</v>
      </c>
      <c r="I854" s="11" t="s">
        <v>1150</v>
      </c>
      <c r="J854" s="15" t="s">
        <v>1841</v>
      </c>
      <c r="K854" s="11" t="s">
        <v>342</v>
      </c>
      <c r="L854" s="15" t="s">
        <v>211</v>
      </c>
    </row>
    <row r="855" ht="21" customHeight="1" spans="1:12">
      <c r="A855" s="16"/>
      <c r="B855" s="17"/>
      <c r="C855" s="18"/>
      <c r="D855" s="18"/>
      <c r="E855" s="18"/>
      <c r="F855" s="18"/>
      <c r="G855" s="11" t="s">
        <v>1842</v>
      </c>
      <c r="H855" s="15" t="s">
        <v>1840</v>
      </c>
      <c r="I855" s="11" t="s">
        <v>1744</v>
      </c>
      <c r="J855" s="15" t="s">
        <v>1843</v>
      </c>
      <c r="K855" s="18"/>
      <c r="L855" s="18"/>
    </row>
    <row r="856" ht="21" customHeight="1" spans="1:12">
      <c r="A856" s="16"/>
      <c r="B856" s="17"/>
      <c r="C856" s="18"/>
      <c r="D856" s="18"/>
      <c r="E856" s="18"/>
      <c r="F856" s="18"/>
      <c r="G856" s="11" t="s">
        <v>1844</v>
      </c>
      <c r="H856" s="15" t="s">
        <v>1845</v>
      </c>
      <c r="I856" s="11" t="s">
        <v>1846</v>
      </c>
      <c r="J856" s="15" t="s">
        <v>1847</v>
      </c>
      <c r="K856" s="18"/>
      <c r="L856" s="18"/>
    </row>
    <row r="857" ht="21" customHeight="1" spans="1:12">
      <c r="A857" s="16"/>
      <c r="B857" s="17"/>
      <c r="C857" s="18"/>
      <c r="D857" s="18"/>
      <c r="E857" s="18"/>
      <c r="F857" s="18"/>
      <c r="G857" s="11" t="s">
        <v>1848</v>
      </c>
      <c r="H857" s="15" t="s">
        <v>1849</v>
      </c>
      <c r="I857" s="11" t="s">
        <v>1850</v>
      </c>
      <c r="J857" s="15" t="s">
        <v>1851</v>
      </c>
      <c r="K857" s="18"/>
      <c r="L857" s="18"/>
    </row>
    <row r="858" ht="21" customHeight="1" spans="1:12">
      <c r="A858" s="16"/>
      <c r="B858" s="17"/>
      <c r="C858" s="18"/>
      <c r="D858" s="18"/>
      <c r="E858" s="18"/>
      <c r="F858" s="18"/>
      <c r="G858" s="11" t="s">
        <v>1852</v>
      </c>
      <c r="H858" s="15" t="s">
        <v>1853</v>
      </c>
      <c r="I858" s="18"/>
      <c r="J858" s="18"/>
      <c r="K858" s="18"/>
      <c r="L858" s="18"/>
    </row>
    <row r="859" ht="21" customHeight="1" spans="1:12">
      <c r="A859" s="20"/>
      <c r="B859" s="21"/>
      <c r="C859" s="22"/>
      <c r="D859" s="22"/>
      <c r="E859" s="22"/>
      <c r="F859" s="22"/>
      <c r="G859" s="11" t="s">
        <v>1854</v>
      </c>
      <c r="H859" s="15" t="s">
        <v>1855</v>
      </c>
      <c r="I859" s="22"/>
      <c r="J859" s="22"/>
      <c r="K859" s="22"/>
      <c r="L859" s="22"/>
    </row>
    <row r="860" ht="34.5" customHeight="1" spans="1:12">
      <c r="A860" s="12" t="s">
        <v>15</v>
      </c>
      <c r="B860" s="13" t="s">
        <v>162</v>
      </c>
      <c r="C860" s="10">
        <v>500</v>
      </c>
      <c r="D860" s="10">
        <v>0</v>
      </c>
      <c r="E860" s="10">
        <v>500</v>
      </c>
      <c r="F860" s="11" t="s">
        <v>1856</v>
      </c>
      <c r="G860" s="11" t="s">
        <v>1857</v>
      </c>
      <c r="H860" s="15" t="s">
        <v>91</v>
      </c>
      <c r="I860" s="42" t="s">
        <v>1857</v>
      </c>
      <c r="J860" s="47" t="s">
        <v>1858</v>
      </c>
      <c r="K860" s="11" t="s">
        <v>1406</v>
      </c>
      <c r="L860" s="15" t="s">
        <v>1406</v>
      </c>
    </row>
    <row r="861" ht="21" customHeight="1" spans="1:12">
      <c r="A861" s="16"/>
      <c r="B861" s="17"/>
      <c r="C861" s="18"/>
      <c r="D861" s="18"/>
      <c r="E861" s="18"/>
      <c r="F861" s="18"/>
      <c r="G861" s="11" t="s">
        <v>1859</v>
      </c>
      <c r="H861" s="15" t="s">
        <v>34</v>
      </c>
      <c r="I861" s="48"/>
      <c r="J861" s="49"/>
      <c r="K861" s="18"/>
      <c r="L861" s="18"/>
    </row>
    <row r="862" ht="75.75" customHeight="1" spans="1:12">
      <c r="A862" s="16"/>
      <c r="B862" s="17"/>
      <c r="C862" s="18"/>
      <c r="D862" s="18"/>
      <c r="E862" s="18"/>
      <c r="F862" s="18"/>
      <c r="G862" s="11" t="s">
        <v>1857</v>
      </c>
      <c r="H862" s="15" t="s">
        <v>1856</v>
      </c>
      <c r="I862" s="44"/>
      <c r="J862" s="50"/>
      <c r="K862" s="18"/>
      <c r="L862" s="18"/>
    </row>
    <row r="863" ht="24" customHeight="1" spans="1:12">
      <c r="A863" s="16"/>
      <c r="B863" s="17"/>
      <c r="C863" s="18"/>
      <c r="D863" s="18"/>
      <c r="E863" s="18"/>
      <c r="F863" s="18"/>
      <c r="G863" s="11" t="s">
        <v>1859</v>
      </c>
      <c r="H863" s="15" t="s">
        <v>1860</v>
      </c>
      <c r="I863" s="11" t="s">
        <v>1859</v>
      </c>
      <c r="J863" s="15" t="s">
        <v>1861</v>
      </c>
      <c r="K863" s="18"/>
      <c r="L863" s="18"/>
    </row>
    <row r="864" ht="34.5" customHeight="1" spans="1:12">
      <c r="A864" s="16"/>
      <c r="B864" s="17"/>
      <c r="C864" s="18"/>
      <c r="D864" s="18"/>
      <c r="E864" s="18"/>
      <c r="F864" s="18"/>
      <c r="G864" s="11" t="s">
        <v>1857</v>
      </c>
      <c r="H864" s="15" t="s">
        <v>161</v>
      </c>
      <c r="I864" s="11" t="s">
        <v>1857</v>
      </c>
      <c r="J864" s="15" t="s">
        <v>1862</v>
      </c>
      <c r="K864" s="18"/>
      <c r="L864" s="18"/>
    </row>
    <row r="865" ht="24" customHeight="1" spans="1:12">
      <c r="A865" s="16"/>
      <c r="B865" s="17"/>
      <c r="C865" s="18"/>
      <c r="D865" s="18"/>
      <c r="E865" s="18"/>
      <c r="F865" s="18"/>
      <c r="G865" s="11" t="s">
        <v>1859</v>
      </c>
      <c r="H865" s="15" t="s">
        <v>161</v>
      </c>
      <c r="I865" s="11" t="s">
        <v>1859</v>
      </c>
      <c r="J865" s="15" t="s">
        <v>1862</v>
      </c>
      <c r="K865" s="18"/>
      <c r="L865" s="18"/>
    </row>
    <row r="866" ht="38.25" customHeight="1" spans="1:12">
      <c r="A866" s="16"/>
      <c r="B866" s="17"/>
      <c r="C866" s="18"/>
      <c r="D866" s="18"/>
      <c r="E866" s="18"/>
      <c r="F866" s="18"/>
      <c r="G866" s="11" t="s">
        <v>1857</v>
      </c>
      <c r="H866" s="15" t="s">
        <v>91</v>
      </c>
      <c r="I866" s="11" t="s">
        <v>1857</v>
      </c>
      <c r="J866" s="15" t="s">
        <v>1863</v>
      </c>
      <c r="K866" s="18"/>
      <c r="L866" s="18"/>
    </row>
    <row r="867" ht="38.25" customHeight="1" spans="1:12">
      <c r="A867" s="20"/>
      <c r="B867" s="21"/>
      <c r="C867" s="22"/>
      <c r="D867" s="22"/>
      <c r="E867" s="22"/>
      <c r="F867" s="22"/>
      <c r="G867" s="11" t="s">
        <v>1859</v>
      </c>
      <c r="H867" s="15" t="s">
        <v>34</v>
      </c>
      <c r="I867" s="11" t="s">
        <v>1859</v>
      </c>
      <c r="J867" s="15" t="s">
        <v>1864</v>
      </c>
      <c r="K867" s="22"/>
      <c r="L867" s="22"/>
    </row>
    <row r="868" ht="36" customHeight="1" spans="1:12">
      <c r="A868" s="12" t="s">
        <v>15</v>
      </c>
      <c r="B868" s="13" t="s">
        <v>41</v>
      </c>
      <c r="C868" s="10">
        <v>322.42</v>
      </c>
      <c r="D868" s="10">
        <v>0</v>
      </c>
      <c r="E868" s="10">
        <v>322.42</v>
      </c>
      <c r="F868" s="11" t="s">
        <v>1865</v>
      </c>
      <c r="G868" s="11" t="s">
        <v>1866</v>
      </c>
      <c r="H868" s="15" t="s">
        <v>1867</v>
      </c>
      <c r="I868" s="11" t="s">
        <v>1406</v>
      </c>
      <c r="J868" s="15" t="s">
        <v>1406</v>
      </c>
      <c r="K868" s="11" t="s">
        <v>1868</v>
      </c>
      <c r="L868" s="15" t="s">
        <v>827</v>
      </c>
    </row>
    <row r="869" ht="34.5" customHeight="1" spans="1:12">
      <c r="A869" s="16"/>
      <c r="B869" s="17"/>
      <c r="C869" s="18"/>
      <c r="D869" s="18"/>
      <c r="E869" s="18"/>
      <c r="F869" s="18"/>
      <c r="G869" s="11" t="s">
        <v>1869</v>
      </c>
      <c r="H869" s="15" t="s">
        <v>1870</v>
      </c>
      <c r="I869" s="11" t="s">
        <v>1868</v>
      </c>
      <c r="J869" s="15" t="s">
        <v>1871</v>
      </c>
      <c r="K869" s="11" t="s">
        <v>1872</v>
      </c>
      <c r="L869" s="15" t="s">
        <v>1873</v>
      </c>
    </row>
    <row r="870" ht="34.5" customHeight="1" spans="1:12">
      <c r="A870" s="16"/>
      <c r="B870" s="17"/>
      <c r="C870" s="18"/>
      <c r="D870" s="18"/>
      <c r="E870" s="18"/>
      <c r="F870" s="18"/>
      <c r="G870" s="11" t="s">
        <v>1874</v>
      </c>
      <c r="H870" s="15" t="s">
        <v>1875</v>
      </c>
      <c r="I870" s="11" t="s">
        <v>1876</v>
      </c>
      <c r="J870" s="15" t="s">
        <v>1877</v>
      </c>
      <c r="K870" s="18"/>
      <c r="L870" s="18"/>
    </row>
    <row r="871" ht="80.25" customHeight="1" spans="1:12">
      <c r="A871" s="16"/>
      <c r="B871" s="17"/>
      <c r="C871" s="18"/>
      <c r="D871" s="18"/>
      <c r="E871" s="18"/>
      <c r="F871" s="18"/>
      <c r="G871" s="11" t="s">
        <v>1878</v>
      </c>
      <c r="H871" s="15" t="s">
        <v>1879</v>
      </c>
      <c r="I871" s="11" t="s">
        <v>1880</v>
      </c>
      <c r="J871" s="15" t="s">
        <v>1881</v>
      </c>
      <c r="K871" s="18"/>
      <c r="L871" s="18"/>
    </row>
    <row r="872" ht="80.25" customHeight="1" spans="1:12">
      <c r="A872" s="16"/>
      <c r="B872" s="17"/>
      <c r="C872" s="18"/>
      <c r="D872" s="18"/>
      <c r="E872" s="18"/>
      <c r="F872" s="18"/>
      <c r="G872" s="11" t="s">
        <v>1882</v>
      </c>
      <c r="H872" s="15" t="s">
        <v>1883</v>
      </c>
      <c r="I872" s="11" t="s">
        <v>1406</v>
      </c>
      <c r="J872" s="15" t="s">
        <v>1406</v>
      </c>
      <c r="K872" s="18"/>
      <c r="L872" s="18"/>
    </row>
    <row r="873" ht="80.25" customHeight="1" spans="1:12">
      <c r="A873" s="16"/>
      <c r="B873" s="17"/>
      <c r="C873" s="18"/>
      <c r="D873" s="18"/>
      <c r="E873" s="18"/>
      <c r="F873" s="18"/>
      <c r="G873" s="11" t="s">
        <v>1884</v>
      </c>
      <c r="H873" s="15" t="s">
        <v>1885</v>
      </c>
      <c r="I873" s="11" t="s">
        <v>1868</v>
      </c>
      <c r="J873" s="15" t="s">
        <v>1886</v>
      </c>
      <c r="K873" s="18"/>
      <c r="L873" s="18"/>
    </row>
    <row r="874" ht="80.25" customHeight="1" spans="1:12">
      <c r="A874" s="16"/>
      <c r="B874" s="17"/>
      <c r="C874" s="18"/>
      <c r="D874" s="18"/>
      <c r="E874" s="18"/>
      <c r="F874" s="18"/>
      <c r="G874" s="11" t="s">
        <v>1887</v>
      </c>
      <c r="H874" s="15" t="s">
        <v>1888</v>
      </c>
      <c r="I874" s="11" t="s">
        <v>1889</v>
      </c>
      <c r="J874" s="15" t="s">
        <v>1890</v>
      </c>
      <c r="K874" s="18"/>
      <c r="L874" s="18"/>
    </row>
    <row r="875" ht="61.5" customHeight="1" spans="1:12">
      <c r="A875" s="16"/>
      <c r="B875" s="17"/>
      <c r="C875" s="18"/>
      <c r="D875" s="18"/>
      <c r="E875" s="18"/>
      <c r="F875" s="18"/>
      <c r="G875" s="11" t="s">
        <v>1891</v>
      </c>
      <c r="H875" s="15" t="s">
        <v>1892</v>
      </c>
      <c r="I875" s="18"/>
      <c r="J875" s="18"/>
      <c r="K875" s="18"/>
      <c r="L875" s="18"/>
    </row>
    <row r="876" ht="61.5" customHeight="1" spans="1:12">
      <c r="A876" s="16"/>
      <c r="B876" s="17"/>
      <c r="C876" s="18"/>
      <c r="D876" s="18"/>
      <c r="E876" s="18"/>
      <c r="F876" s="18"/>
      <c r="G876" s="11" t="s">
        <v>1893</v>
      </c>
      <c r="H876" s="15" t="s">
        <v>1894</v>
      </c>
      <c r="I876" s="18"/>
      <c r="J876" s="18"/>
      <c r="K876" s="18"/>
      <c r="L876" s="18"/>
    </row>
    <row r="877" ht="61.5" customHeight="1" spans="1:12">
      <c r="A877" s="16"/>
      <c r="B877" s="17"/>
      <c r="C877" s="18"/>
      <c r="D877" s="18"/>
      <c r="E877" s="18"/>
      <c r="F877" s="18"/>
      <c r="G877" s="11" t="s">
        <v>1866</v>
      </c>
      <c r="H877" s="15" t="s">
        <v>1895</v>
      </c>
      <c r="I877" s="18"/>
      <c r="J877" s="18"/>
      <c r="K877" s="18"/>
      <c r="L877" s="18"/>
    </row>
    <row r="878" ht="44.25" customHeight="1" spans="1:12">
      <c r="A878" s="16"/>
      <c r="B878" s="17"/>
      <c r="C878" s="18"/>
      <c r="D878" s="18"/>
      <c r="E878" s="18"/>
      <c r="F878" s="18"/>
      <c r="G878" s="11" t="s">
        <v>1896</v>
      </c>
      <c r="H878" s="15" t="s">
        <v>1897</v>
      </c>
      <c r="I878" s="18"/>
      <c r="J878" s="18"/>
      <c r="K878" s="18"/>
      <c r="L878" s="18"/>
    </row>
    <row r="879" ht="44.25" customHeight="1" spans="1:12">
      <c r="A879" s="16"/>
      <c r="B879" s="17"/>
      <c r="C879" s="18"/>
      <c r="D879" s="18"/>
      <c r="E879" s="18"/>
      <c r="F879" s="18"/>
      <c r="G879" s="11" t="s">
        <v>1898</v>
      </c>
      <c r="H879" s="41">
        <v>1</v>
      </c>
      <c r="I879" s="18"/>
      <c r="J879" s="18"/>
      <c r="K879" s="18"/>
      <c r="L879" s="18"/>
    </row>
    <row r="880" ht="44.25" customHeight="1" spans="1:12">
      <c r="A880" s="16"/>
      <c r="B880" s="17"/>
      <c r="C880" s="18"/>
      <c r="D880" s="18"/>
      <c r="E880" s="18"/>
      <c r="F880" s="18"/>
      <c r="G880" s="11" t="s">
        <v>1899</v>
      </c>
      <c r="H880" s="15" t="s">
        <v>1412</v>
      </c>
      <c r="I880" s="18"/>
      <c r="J880" s="18"/>
      <c r="K880" s="18"/>
      <c r="L880" s="18"/>
    </row>
    <row r="881" ht="44.25" customHeight="1" spans="1:12">
      <c r="A881" s="20"/>
      <c r="B881" s="21"/>
      <c r="C881" s="22"/>
      <c r="D881" s="22"/>
      <c r="E881" s="22"/>
      <c r="F881" s="22"/>
      <c r="G881" s="11" t="s">
        <v>1900</v>
      </c>
      <c r="H881" s="15" t="s">
        <v>1901</v>
      </c>
      <c r="I881" s="22"/>
      <c r="J881" s="22"/>
      <c r="K881" s="22"/>
      <c r="L881" s="22"/>
    </row>
    <row r="882" ht="44.25" customHeight="1" spans="1:12">
      <c r="A882" s="12" t="s">
        <v>15</v>
      </c>
      <c r="B882" s="13" t="s">
        <v>669</v>
      </c>
      <c r="C882" s="10">
        <v>520.49</v>
      </c>
      <c r="D882" s="10">
        <v>0</v>
      </c>
      <c r="E882" s="10">
        <v>520.49</v>
      </c>
      <c r="F882" s="11" t="s">
        <v>1902</v>
      </c>
      <c r="G882" s="11" t="s">
        <v>1903</v>
      </c>
      <c r="H882" s="15" t="s">
        <v>1904</v>
      </c>
      <c r="I882" s="11" t="s">
        <v>1150</v>
      </c>
      <c r="J882" s="15" t="s">
        <v>1905</v>
      </c>
      <c r="K882" s="11" t="s">
        <v>1906</v>
      </c>
      <c r="L882" s="15" t="s">
        <v>1907</v>
      </c>
    </row>
    <row r="883" ht="51" customHeight="1" spans="1:12">
      <c r="A883" s="16"/>
      <c r="B883" s="17"/>
      <c r="C883" s="18"/>
      <c r="D883" s="18"/>
      <c r="E883" s="18"/>
      <c r="F883" s="18"/>
      <c r="G883" s="11" t="s">
        <v>1908</v>
      </c>
      <c r="H883" s="15" t="s">
        <v>1909</v>
      </c>
      <c r="I883" s="11" t="s">
        <v>1910</v>
      </c>
      <c r="J883" s="15" t="s">
        <v>1911</v>
      </c>
      <c r="K883" s="11" t="s">
        <v>1912</v>
      </c>
      <c r="L883" s="15" t="s">
        <v>827</v>
      </c>
    </row>
    <row r="884" ht="63" customHeight="1" spans="1:12">
      <c r="A884" s="16"/>
      <c r="B884" s="17"/>
      <c r="C884" s="18"/>
      <c r="D884" s="18"/>
      <c r="E884" s="18"/>
      <c r="F884" s="18"/>
      <c r="G884" s="11" t="s">
        <v>1913</v>
      </c>
      <c r="H884" s="15" t="s">
        <v>38</v>
      </c>
      <c r="I884" s="11" t="s">
        <v>1914</v>
      </c>
      <c r="J884" s="15" t="s">
        <v>1915</v>
      </c>
      <c r="K884" s="18"/>
      <c r="L884" s="18"/>
    </row>
    <row r="885" ht="63" customHeight="1" spans="1:12">
      <c r="A885" s="16"/>
      <c r="B885" s="17"/>
      <c r="C885" s="18"/>
      <c r="D885" s="18"/>
      <c r="E885" s="18"/>
      <c r="F885" s="18"/>
      <c r="G885" s="11" t="s">
        <v>1916</v>
      </c>
      <c r="H885" s="41">
        <v>1</v>
      </c>
      <c r="I885" s="11" t="s">
        <v>1748</v>
      </c>
      <c r="J885" s="15" t="s">
        <v>1917</v>
      </c>
      <c r="K885" s="18"/>
      <c r="L885" s="18"/>
    </row>
    <row r="886" ht="93" customHeight="1" spans="1:12">
      <c r="A886" s="16"/>
      <c r="B886" s="17"/>
      <c r="C886" s="18"/>
      <c r="D886" s="18"/>
      <c r="E886" s="18"/>
      <c r="F886" s="18"/>
      <c r="G886" s="11" t="s">
        <v>1893</v>
      </c>
      <c r="H886" s="15" t="s">
        <v>1894</v>
      </c>
      <c r="I886" s="11" t="s">
        <v>1918</v>
      </c>
      <c r="J886" s="15" t="s">
        <v>1919</v>
      </c>
      <c r="K886" s="18"/>
      <c r="L886" s="18"/>
    </row>
    <row r="887" ht="63" customHeight="1" spans="1:12">
      <c r="A887" s="16"/>
      <c r="B887" s="17"/>
      <c r="C887" s="18"/>
      <c r="D887" s="18"/>
      <c r="E887" s="18"/>
      <c r="F887" s="18"/>
      <c r="G887" s="11" t="s">
        <v>1920</v>
      </c>
      <c r="H887" s="15" t="s">
        <v>1921</v>
      </c>
      <c r="I887" s="11" t="s">
        <v>1914</v>
      </c>
      <c r="J887" s="15" t="s">
        <v>1922</v>
      </c>
      <c r="K887" s="18"/>
      <c r="L887" s="18"/>
    </row>
    <row r="888" ht="35.1" customHeight="1" spans="1:12">
      <c r="A888" s="16"/>
      <c r="B888" s="17"/>
      <c r="C888" s="18"/>
      <c r="D888" s="18"/>
      <c r="E888" s="18"/>
      <c r="F888" s="18"/>
      <c r="G888" s="11" t="s">
        <v>1898</v>
      </c>
      <c r="H888" s="41">
        <v>1</v>
      </c>
      <c r="I888" s="18"/>
      <c r="J888" s="18"/>
      <c r="K888" s="18"/>
      <c r="L888" s="18"/>
    </row>
    <row r="889" ht="35.1" customHeight="1" spans="1:12">
      <c r="A889" s="16"/>
      <c r="B889" s="17"/>
      <c r="C889" s="18"/>
      <c r="D889" s="18"/>
      <c r="E889" s="18"/>
      <c r="F889" s="18"/>
      <c r="G889" s="11" t="s">
        <v>1923</v>
      </c>
      <c r="H889" s="15" t="s">
        <v>1924</v>
      </c>
      <c r="I889" s="18"/>
      <c r="J889" s="18"/>
      <c r="K889" s="18"/>
      <c r="L889" s="18"/>
    </row>
    <row r="890" ht="35.1" customHeight="1" spans="1:12">
      <c r="A890" s="20"/>
      <c r="B890" s="21"/>
      <c r="C890" s="22"/>
      <c r="D890" s="22"/>
      <c r="E890" s="22"/>
      <c r="F890" s="22"/>
      <c r="G890" s="11" t="s">
        <v>1925</v>
      </c>
      <c r="H890" s="15" t="s">
        <v>1926</v>
      </c>
      <c r="I890" s="22"/>
      <c r="J890" s="22"/>
      <c r="K890" s="22"/>
      <c r="L890" s="22"/>
    </row>
    <row r="891" ht="59.25" customHeight="1" spans="1:12">
      <c r="A891" s="12" t="s">
        <v>15</v>
      </c>
      <c r="B891" s="13" t="s">
        <v>233</v>
      </c>
      <c r="C891" s="10">
        <f>SUM(D891:E894)</f>
        <v>860</v>
      </c>
      <c r="D891" s="10">
        <v>860</v>
      </c>
      <c r="E891" s="10">
        <v>0</v>
      </c>
      <c r="F891" s="11" t="s">
        <v>1927</v>
      </c>
      <c r="G891" s="11" t="s">
        <v>1928</v>
      </c>
      <c r="H891" s="15" t="s">
        <v>1929</v>
      </c>
      <c r="I891" s="11" t="s">
        <v>1150</v>
      </c>
      <c r="J891" s="15" t="s">
        <v>1930</v>
      </c>
      <c r="K891" s="11" t="s">
        <v>1393</v>
      </c>
      <c r="L891" s="15" t="s">
        <v>211</v>
      </c>
    </row>
    <row r="892" ht="35.1" customHeight="1" spans="1:12">
      <c r="A892" s="16"/>
      <c r="B892" s="17"/>
      <c r="C892" s="18"/>
      <c r="D892" s="18"/>
      <c r="E892" s="18"/>
      <c r="F892" s="18"/>
      <c r="G892" s="11" t="s">
        <v>1931</v>
      </c>
      <c r="H892" s="15" t="s">
        <v>1932</v>
      </c>
      <c r="I892" s="11" t="s">
        <v>1813</v>
      </c>
      <c r="J892" s="15" t="s">
        <v>1933</v>
      </c>
      <c r="K892" s="18"/>
      <c r="L892" s="18"/>
    </row>
    <row r="893" ht="35.1" customHeight="1" spans="1:12">
      <c r="A893" s="16"/>
      <c r="B893" s="17"/>
      <c r="C893" s="18"/>
      <c r="D893" s="18"/>
      <c r="E893" s="18"/>
      <c r="F893" s="18"/>
      <c r="G893" s="11" t="s">
        <v>1934</v>
      </c>
      <c r="H893" s="15" t="s">
        <v>1935</v>
      </c>
      <c r="I893" s="11" t="s">
        <v>1406</v>
      </c>
      <c r="J893" s="15" t="s">
        <v>1406</v>
      </c>
      <c r="K893" s="18"/>
      <c r="L893" s="18"/>
    </row>
    <row r="894" ht="35.1" customHeight="1" spans="1:12">
      <c r="A894" s="20"/>
      <c r="B894" s="21"/>
      <c r="C894" s="22"/>
      <c r="D894" s="22"/>
      <c r="E894" s="22"/>
      <c r="F894" s="22"/>
      <c r="G894" s="11" t="s">
        <v>1936</v>
      </c>
      <c r="H894" s="15" t="s">
        <v>1406</v>
      </c>
      <c r="I894" s="11" t="s">
        <v>1937</v>
      </c>
      <c r="J894" s="15" t="s">
        <v>1938</v>
      </c>
      <c r="K894" s="22"/>
      <c r="L894" s="22"/>
    </row>
    <row r="895" ht="35.1" customHeight="1" spans="1:12">
      <c r="A895" s="12" t="s">
        <v>15</v>
      </c>
      <c r="B895" s="13" t="s">
        <v>309</v>
      </c>
      <c r="C895" s="10">
        <v>670</v>
      </c>
      <c r="D895" s="10">
        <v>670</v>
      </c>
      <c r="E895" s="10">
        <v>0</v>
      </c>
      <c r="F895" s="11" t="s">
        <v>1939</v>
      </c>
      <c r="G895" s="11" t="s">
        <v>1940</v>
      </c>
      <c r="H895" s="15" t="s">
        <v>1941</v>
      </c>
      <c r="I895" s="11" t="s">
        <v>1942</v>
      </c>
      <c r="J895" s="15" t="s">
        <v>1943</v>
      </c>
      <c r="K895" s="11" t="s">
        <v>342</v>
      </c>
      <c r="L895" s="41">
        <v>0.95</v>
      </c>
    </row>
    <row r="896" ht="35.1" customHeight="1" spans="1:12">
      <c r="A896" s="16"/>
      <c r="B896" s="17"/>
      <c r="C896" s="18"/>
      <c r="D896" s="18"/>
      <c r="E896" s="18"/>
      <c r="F896" s="18"/>
      <c r="G896" s="11" t="s">
        <v>1944</v>
      </c>
      <c r="H896" s="15" t="s">
        <v>38</v>
      </c>
      <c r="I896" s="11" t="s">
        <v>1942</v>
      </c>
      <c r="J896" s="15" t="s">
        <v>1945</v>
      </c>
      <c r="K896" s="18"/>
      <c r="L896" s="18"/>
    </row>
    <row r="897" ht="35.1" customHeight="1" spans="1:12">
      <c r="A897" s="16"/>
      <c r="B897" s="17"/>
      <c r="C897" s="18"/>
      <c r="D897" s="18"/>
      <c r="E897" s="18"/>
      <c r="F897" s="18"/>
      <c r="G897" s="11" t="s">
        <v>1946</v>
      </c>
      <c r="H897" s="15" t="s">
        <v>95</v>
      </c>
      <c r="I897" s="18"/>
      <c r="J897" s="18"/>
      <c r="K897" s="18"/>
      <c r="L897" s="18"/>
    </row>
    <row r="898" ht="35.1" customHeight="1" spans="1:12">
      <c r="A898" s="16"/>
      <c r="B898" s="17"/>
      <c r="C898" s="18"/>
      <c r="D898" s="18"/>
      <c r="E898" s="18"/>
      <c r="F898" s="18"/>
      <c r="G898" s="11" t="s">
        <v>1893</v>
      </c>
      <c r="H898" s="15" t="s">
        <v>1894</v>
      </c>
      <c r="I898" s="18"/>
      <c r="J898" s="18"/>
      <c r="K898" s="18"/>
      <c r="L898" s="18"/>
    </row>
    <row r="899" ht="35.1" customHeight="1" spans="1:12">
      <c r="A899" s="16"/>
      <c r="B899" s="17"/>
      <c r="C899" s="18"/>
      <c r="D899" s="18"/>
      <c r="E899" s="18"/>
      <c r="F899" s="18"/>
      <c r="G899" s="11" t="s">
        <v>1898</v>
      </c>
      <c r="H899" s="41">
        <v>1</v>
      </c>
      <c r="I899" s="18"/>
      <c r="J899" s="18"/>
      <c r="K899" s="18"/>
      <c r="L899" s="18"/>
    </row>
    <row r="900" ht="35.1" customHeight="1" spans="1:12">
      <c r="A900" s="20"/>
      <c r="B900" s="21"/>
      <c r="C900" s="22"/>
      <c r="D900" s="22"/>
      <c r="E900" s="22"/>
      <c r="F900" s="22"/>
      <c r="G900" s="11" t="s">
        <v>1947</v>
      </c>
      <c r="H900" s="15" t="s">
        <v>1948</v>
      </c>
      <c r="I900" s="22"/>
      <c r="J900" s="22"/>
      <c r="K900" s="22"/>
      <c r="L900" s="22"/>
    </row>
    <row r="901" ht="38.25" customHeight="1" spans="1:12">
      <c r="A901" s="12" t="s">
        <v>15</v>
      </c>
      <c r="B901" s="13" t="s">
        <v>1949</v>
      </c>
      <c r="C901" s="10">
        <v>496.94</v>
      </c>
      <c r="D901" s="10">
        <v>496.94</v>
      </c>
      <c r="E901" s="10">
        <v>0</v>
      </c>
      <c r="F901" s="11" t="s">
        <v>1950</v>
      </c>
      <c r="G901" s="11" t="s">
        <v>683</v>
      </c>
      <c r="H901" s="15" t="s">
        <v>631</v>
      </c>
      <c r="I901" s="11" t="s">
        <v>1951</v>
      </c>
      <c r="J901" s="15" t="s">
        <v>307</v>
      </c>
      <c r="K901" s="11" t="s">
        <v>687</v>
      </c>
      <c r="L901" s="41">
        <v>0.85</v>
      </c>
    </row>
    <row r="902" ht="34.5" customHeight="1" spans="1:12">
      <c r="A902" s="16"/>
      <c r="B902" s="17"/>
      <c r="C902" s="18"/>
      <c r="D902" s="18"/>
      <c r="E902" s="18"/>
      <c r="F902" s="18"/>
      <c r="G902" s="11" t="s">
        <v>1952</v>
      </c>
      <c r="H902" s="41">
        <v>0.92</v>
      </c>
      <c r="I902" s="11" t="s">
        <v>1953</v>
      </c>
      <c r="J902" s="15" t="s">
        <v>1257</v>
      </c>
      <c r="K902" s="18"/>
      <c r="L902" s="18"/>
    </row>
    <row r="903" ht="34.5" customHeight="1" spans="1:12">
      <c r="A903" s="16"/>
      <c r="B903" s="17"/>
      <c r="C903" s="18"/>
      <c r="D903" s="18"/>
      <c r="E903" s="18"/>
      <c r="F903" s="18"/>
      <c r="G903" s="11" t="s">
        <v>1954</v>
      </c>
      <c r="H903" s="15" t="s">
        <v>345</v>
      </c>
      <c r="I903" s="11" t="s">
        <v>1955</v>
      </c>
      <c r="J903" s="15" t="s">
        <v>1956</v>
      </c>
      <c r="K903" s="18"/>
      <c r="L903" s="18"/>
    </row>
    <row r="904" ht="45.75" customHeight="1" spans="1:12">
      <c r="A904" s="20"/>
      <c r="B904" s="21"/>
      <c r="C904" s="22"/>
      <c r="D904" s="22"/>
      <c r="E904" s="22"/>
      <c r="F904" s="22"/>
      <c r="G904" s="11" t="s">
        <v>1957</v>
      </c>
      <c r="H904" s="15" t="s">
        <v>525</v>
      </c>
      <c r="I904" s="11" t="s">
        <v>1958</v>
      </c>
      <c r="J904" s="15" t="s">
        <v>1959</v>
      </c>
      <c r="K904" s="22"/>
      <c r="L904" s="22"/>
    </row>
    <row r="905" ht="35.1" customHeight="1" spans="1:12">
      <c r="A905" s="12" t="s">
        <v>15</v>
      </c>
      <c r="B905" s="13" t="s">
        <v>752</v>
      </c>
      <c r="C905" s="10">
        <v>600</v>
      </c>
      <c r="D905" s="10">
        <v>600</v>
      </c>
      <c r="E905" s="10">
        <v>0</v>
      </c>
      <c r="F905" s="11" t="s">
        <v>1960</v>
      </c>
      <c r="G905" s="11" t="s">
        <v>1961</v>
      </c>
      <c r="H905" s="15" t="s">
        <v>1962</v>
      </c>
      <c r="I905" s="11" t="s">
        <v>1963</v>
      </c>
      <c r="J905" s="15" t="s">
        <v>631</v>
      </c>
      <c r="K905" s="11" t="s">
        <v>342</v>
      </c>
      <c r="L905" s="41">
        <v>0.95</v>
      </c>
    </row>
    <row r="906" ht="35.1" customHeight="1" spans="1:12">
      <c r="A906" s="16"/>
      <c r="B906" s="17"/>
      <c r="C906" s="18"/>
      <c r="D906" s="18"/>
      <c r="E906" s="18"/>
      <c r="F906" s="18"/>
      <c r="G906" s="11" t="s">
        <v>1964</v>
      </c>
      <c r="H906" s="15" t="s">
        <v>1965</v>
      </c>
      <c r="I906" s="11" t="s">
        <v>1966</v>
      </c>
      <c r="J906" s="15" t="s">
        <v>1967</v>
      </c>
      <c r="K906" s="18"/>
      <c r="L906" s="18"/>
    </row>
    <row r="907" ht="35.1" customHeight="1" spans="1:12">
      <c r="A907" s="16"/>
      <c r="B907" s="17"/>
      <c r="C907" s="18"/>
      <c r="D907" s="18"/>
      <c r="E907" s="18"/>
      <c r="F907" s="18"/>
      <c r="G907" s="11" t="s">
        <v>1968</v>
      </c>
      <c r="H907" s="15" t="s">
        <v>1969</v>
      </c>
      <c r="I907" s="11" t="s">
        <v>1966</v>
      </c>
      <c r="J907" s="15" t="s">
        <v>1970</v>
      </c>
      <c r="K907" s="18"/>
      <c r="L907" s="18"/>
    </row>
    <row r="908" ht="35.1" customHeight="1" spans="1:12">
      <c r="A908" s="16"/>
      <c r="B908" s="17"/>
      <c r="C908" s="18"/>
      <c r="D908" s="18"/>
      <c r="E908" s="18"/>
      <c r="F908" s="18"/>
      <c r="G908" s="11" t="s">
        <v>1971</v>
      </c>
      <c r="H908" s="15" t="s">
        <v>1972</v>
      </c>
      <c r="I908" s="18"/>
      <c r="J908" s="18"/>
      <c r="K908" s="18"/>
      <c r="L908" s="18"/>
    </row>
    <row r="909" ht="35.1" customHeight="1" spans="1:12">
      <c r="A909" s="16"/>
      <c r="B909" s="17"/>
      <c r="C909" s="18"/>
      <c r="D909" s="18"/>
      <c r="E909" s="18"/>
      <c r="F909" s="18"/>
      <c r="G909" s="11" t="s">
        <v>1973</v>
      </c>
      <c r="H909" s="15" t="s">
        <v>1962</v>
      </c>
      <c r="I909" s="18"/>
      <c r="J909" s="18"/>
      <c r="K909" s="18"/>
      <c r="L909" s="18"/>
    </row>
    <row r="910" ht="35.1" customHeight="1" spans="1:12">
      <c r="A910" s="20"/>
      <c r="B910" s="21"/>
      <c r="C910" s="22"/>
      <c r="D910" s="22"/>
      <c r="E910" s="22"/>
      <c r="F910" s="22"/>
      <c r="G910" s="11" t="s">
        <v>1974</v>
      </c>
      <c r="H910" s="15" t="s">
        <v>1965</v>
      </c>
      <c r="I910" s="22"/>
      <c r="J910" s="22"/>
      <c r="K910" s="22"/>
      <c r="L910" s="22"/>
    </row>
    <row r="911" ht="35.1" customHeight="1" spans="1:12">
      <c r="A911" s="12" t="s">
        <v>15</v>
      </c>
      <c r="B911" s="13" t="s">
        <v>471</v>
      </c>
      <c r="C911" s="10">
        <v>5082.13</v>
      </c>
      <c r="D911" s="10">
        <v>5082.13</v>
      </c>
      <c r="E911" s="10">
        <v>0</v>
      </c>
      <c r="F911" s="11" t="s">
        <v>1975</v>
      </c>
      <c r="G911" s="11" t="s">
        <v>1976</v>
      </c>
      <c r="H911" s="15" t="s">
        <v>1977</v>
      </c>
      <c r="I911" s="11" t="s">
        <v>1978</v>
      </c>
      <c r="J911" s="15" t="s">
        <v>1979</v>
      </c>
      <c r="K911" s="11" t="s">
        <v>342</v>
      </c>
      <c r="L911" s="41">
        <v>0.95</v>
      </c>
    </row>
    <row r="912" ht="35.1" customHeight="1" spans="1:12">
      <c r="A912" s="16"/>
      <c r="B912" s="17"/>
      <c r="C912" s="18"/>
      <c r="D912" s="18"/>
      <c r="E912" s="18"/>
      <c r="F912" s="18"/>
      <c r="G912" s="11" t="s">
        <v>1980</v>
      </c>
      <c r="H912" s="15" t="s">
        <v>1972</v>
      </c>
      <c r="I912" s="11" t="s">
        <v>1978</v>
      </c>
      <c r="J912" s="15" t="s">
        <v>1981</v>
      </c>
      <c r="K912" s="18"/>
      <c r="L912" s="18"/>
    </row>
    <row r="913" ht="35.1" customHeight="1" spans="1:12">
      <c r="A913" s="16"/>
      <c r="B913" s="17"/>
      <c r="C913" s="18"/>
      <c r="D913" s="18"/>
      <c r="E913" s="18"/>
      <c r="F913" s="18"/>
      <c r="G913" s="11" t="s">
        <v>1982</v>
      </c>
      <c r="H913" s="15" t="s">
        <v>1977</v>
      </c>
      <c r="I913" s="11" t="s">
        <v>1978</v>
      </c>
      <c r="J913" s="15" t="s">
        <v>1862</v>
      </c>
      <c r="K913" s="18"/>
      <c r="L913" s="18"/>
    </row>
    <row r="914" ht="35.1" customHeight="1" spans="1:12">
      <c r="A914" s="20"/>
      <c r="B914" s="21"/>
      <c r="C914" s="22"/>
      <c r="D914" s="22"/>
      <c r="E914" s="22"/>
      <c r="F914" s="22"/>
      <c r="G914" s="22"/>
      <c r="H914" s="22"/>
      <c r="I914" s="11" t="s">
        <v>1978</v>
      </c>
      <c r="J914" s="15" t="s">
        <v>1983</v>
      </c>
      <c r="K914" s="22"/>
      <c r="L914" s="22"/>
    </row>
    <row r="915" ht="35.1" customHeight="1" spans="1:12">
      <c r="A915" s="12" t="s">
        <v>15</v>
      </c>
      <c r="B915" s="13" t="s">
        <v>1984</v>
      </c>
      <c r="C915" s="10">
        <v>68570.82</v>
      </c>
      <c r="D915" s="10">
        <v>25527.32</v>
      </c>
      <c r="E915" s="10">
        <v>43043.5</v>
      </c>
      <c r="F915" s="11" t="s">
        <v>15</v>
      </c>
      <c r="G915" s="11" t="s">
        <v>15</v>
      </c>
      <c r="H915" s="11" t="s">
        <v>15</v>
      </c>
      <c r="I915" s="11" t="s">
        <v>15</v>
      </c>
      <c r="J915" s="11" t="s">
        <v>15</v>
      </c>
      <c r="K915" s="11" t="s">
        <v>15</v>
      </c>
      <c r="L915" s="11" t="s">
        <v>15</v>
      </c>
    </row>
    <row r="916" ht="22.5" customHeight="1" spans="1:12">
      <c r="A916" s="12" t="s">
        <v>15</v>
      </c>
      <c r="B916" s="13" t="s">
        <v>205</v>
      </c>
      <c r="C916" s="10">
        <v>1300</v>
      </c>
      <c r="D916" s="10">
        <v>0</v>
      </c>
      <c r="E916" s="10">
        <v>1300</v>
      </c>
      <c r="F916" s="11" t="s">
        <v>1985</v>
      </c>
      <c r="G916" s="11" t="s">
        <v>1986</v>
      </c>
      <c r="H916" s="15" t="s">
        <v>1987</v>
      </c>
      <c r="I916" s="11" t="s">
        <v>1988</v>
      </c>
      <c r="J916" s="15" t="s">
        <v>102</v>
      </c>
      <c r="K916" s="11" t="s">
        <v>159</v>
      </c>
      <c r="L916" s="15" t="s">
        <v>1989</v>
      </c>
    </row>
    <row r="917" ht="22.5" customHeight="1" spans="1:12">
      <c r="A917" s="16"/>
      <c r="B917" s="17"/>
      <c r="C917" s="18"/>
      <c r="D917" s="18"/>
      <c r="E917" s="18"/>
      <c r="F917" s="18"/>
      <c r="G917" s="11" t="s">
        <v>1990</v>
      </c>
      <c r="H917" s="15" t="s">
        <v>1991</v>
      </c>
      <c r="I917" s="11" t="s">
        <v>1992</v>
      </c>
      <c r="J917" s="15" t="s">
        <v>23</v>
      </c>
      <c r="K917" s="18"/>
      <c r="L917" s="18"/>
    </row>
    <row r="918" ht="22.5" customHeight="1" spans="1:12">
      <c r="A918" s="16"/>
      <c r="B918" s="17"/>
      <c r="C918" s="18"/>
      <c r="D918" s="18"/>
      <c r="E918" s="18"/>
      <c r="F918" s="18"/>
      <c r="G918" s="11" t="s">
        <v>314</v>
      </c>
      <c r="H918" s="15" t="s">
        <v>1993</v>
      </c>
      <c r="I918" s="18"/>
      <c r="J918" s="18"/>
      <c r="K918" s="18"/>
      <c r="L918" s="18"/>
    </row>
    <row r="919" ht="22.5" customHeight="1" spans="1:12">
      <c r="A919" s="16"/>
      <c r="B919" s="17"/>
      <c r="C919" s="18"/>
      <c r="D919" s="18"/>
      <c r="E919" s="18"/>
      <c r="F919" s="18"/>
      <c r="G919" s="11" t="s">
        <v>1994</v>
      </c>
      <c r="H919" s="15" t="s">
        <v>211</v>
      </c>
      <c r="I919" s="18"/>
      <c r="J919" s="18"/>
      <c r="K919" s="18"/>
      <c r="L919" s="18"/>
    </row>
    <row r="920" ht="22.5" customHeight="1" spans="1:12">
      <c r="A920" s="20"/>
      <c r="B920" s="21"/>
      <c r="C920" s="22"/>
      <c r="D920" s="22"/>
      <c r="E920" s="22"/>
      <c r="F920" s="22"/>
      <c r="G920" s="11" t="s">
        <v>1995</v>
      </c>
      <c r="H920" s="15" t="s">
        <v>211</v>
      </c>
      <c r="I920" s="22"/>
      <c r="J920" s="22"/>
      <c r="K920" s="22"/>
      <c r="L920" s="22"/>
    </row>
    <row r="921" ht="24" customHeight="1" spans="1:12">
      <c r="A921" s="12" t="s">
        <v>15</v>
      </c>
      <c r="B921" s="13" t="s">
        <v>1543</v>
      </c>
      <c r="C921" s="10">
        <v>1000</v>
      </c>
      <c r="D921" s="10">
        <v>0</v>
      </c>
      <c r="E921" s="10">
        <v>1000</v>
      </c>
      <c r="F921" s="11" t="s">
        <v>1996</v>
      </c>
      <c r="G921" s="11" t="s">
        <v>1997</v>
      </c>
      <c r="H921" s="15" t="s">
        <v>1998</v>
      </c>
      <c r="I921" s="11" t="s">
        <v>232</v>
      </c>
      <c r="J921" s="15" t="s">
        <v>1999</v>
      </c>
      <c r="K921" s="11" t="s">
        <v>768</v>
      </c>
      <c r="L921" s="15" t="s">
        <v>632</v>
      </c>
    </row>
    <row r="922" ht="24" customHeight="1" spans="1:12">
      <c r="A922" s="16"/>
      <c r="B922" s="17"/>
      <c r="C922" s="18"/>
      <c r="D922" s="18"/>
      <c r="E922" s="18"/>
      <c r="F922" s="18"/>
      <c r="G922" s="11" t="s">
        <v>2000</v>
      </c>
      <c r="H922" s="15" t="s">
        <v>353</v>
      </c>
      <c r="I922" s="18"/>
      <c r="J922" s="18"/>
      <c r="K922" s="18"/>
      <c r="L922" s="18"/>
    </row>
    <row r="923" ht="24" customHeight="1" spans="1:12">
      <c r="A923" s="16"/>
      <c r="B923" s="17"/>
      <c r="C923" s="18"/>
      <c r="D923" s="18"/>
      <c r="E923" s="18"/>
      <c r="F923" s="18"/>
      <c r="G923" s="11" t="s">
        <v>1483</v>
      </c>
      <c r="H923" s="15" t="s">
        <v>2001</v>
      </c>
      <c r="I923" s="18"/>
      <c r="J923" s="18"/>
      <c r="K923" s="18"/>
      <c r="L923" s="18"/>
    </row>
    <row r="924" ht="24" customHeight="1" spans="1:12">
      <c r="A924" s="20"/>
      <c r="B924" s="21"/>
      <c r="C924" s="22"/>
      <c r="D924" s="22"/>
      <c r="E924" s="22"/>
      <c r="F924" s="22"/>
      <c r="G924" s="11" t="s">
        <v>2002</v>
      </c>
      <c r="H924" s="15" t="s">
        <v>2003</v>
      </c>
      <c r="I924" s="22"/>
      <c r="J924" s="22"/>
      <c r="K924" s="22"/>
      <c r="L924" s="22"/>
    </row>
    <row r="925" ht="24" customHeight="1" spans="1:12">
      <c r="A925" s="12" t="s">
        <v>15</v>
      </c>
      <c r="B925" s="13" t="s">
        <v>261</v>
      </c>
      <c r="C925" s="10">
        <v>21000</v>
      </c>
      <c r="D925" s="10">
        <v>0</v>
      </c>
      <c r="E925" s="10">
        <v>21000</v>
      </c>
      <c r="F925" s="11" t="s">
        <v>2004</v>
      </c>
      <c r="G925" s="11" t="s">
        <v>2005</v>
      </c>
      <c r="H925" s="15" t="s">
        <v>2006</v>
      </c>
      <c r="I925" s="11" t="s">
        <v>2007</v>
      </c>
      <c r="J925" s="15" t="s">
        <v>2008</v>
      </c>
      <c r="K925" s="11" t="s">
        <v>159</v>
      </c>
      <c r="L925" s="15" t="s">
        <v>343</v>
      </c>
    </row>
    <row r="926" ht="24" customHeight="1" spans="1:12">
      <c r="A926" s="16"/>
      <c r="B926" s="17"/>
      <c r="C926" s="18"/>
      <c r="D926" s="18"/>
      <c r="E926" s="18"/>
      <c r="F926" s="18"/>
      <c r="G926" s="11" t="s">
        <v>2009</v>
      </c>
      <c r="H926" s="15" t="s">
        <v>1155</v>
      </c>
      <c r="I926" s="11" t="s">
        <v>2010</v>
      </c>
      <c r="J926" s="15" t="s">
        <v>2011</v>
      </c>
      <c r="K926" s="18"/>
      <c r="L926" s="18"/>
    </row>
    <row r="927" ht="24" customHeight="1" spans="1:12">
      <c r="A927" s="16"/>
      <c r="B927" s="17"/>
      <c r="C927" s="18"/>
      <c r="D927" s="18"/>
      <c r="E927" s="18"/>
      <c r="F927" s="18"/>
      <c r="G927" s="11" t="s">
        <v>2012</v>
      </c>
      <c r="H927" s="15" t="s">
        <v>734</v>
      </c>
      <c r="I927" s="11" t="s">
        <v>2013</v>
      </c>
      <c r="J927" s="15" t="s">
        <v>2014</v>
      </c>
      <c r="K927" s="18"/>
      <c r="L927" s="18"/>
    </row>
    <row r="928" ht="34.5" customHeight="1" spans="1:12">
      <c r="A928" s="20"/>
      <c r="B928" s="21"/>
      <c r="C928" s="22"/>
      <c r="D928" s="22"/>
      <c r="E928" s="22"/>
      <c r="F928" s="22"/>
      <c r="G928" s="11" t="s">
        <v>2015</v>
      </c>
      <c r="H928" s="15" t="s">
        <v>2016</v>
      </c>
      <c r="I928" s="22"/>
      <c r="J928" s="22"/>
      <c r="K928" s="22"/>
      <c r="L928" s="22"/>
    </row>
    <row r="929" ht="45.75" customHeight="1" spans="1:12">
      <c r="A929" s="12" t="s">
        <v>15</v>
      </c>
      <c r="B929" s="13" t="s">
        <v>233</v>
      </c>
      <c r="C929" s="10">
        <v>11485</v>
      </c>
      <c r="D929" s="10">
        <v>8005</v>
      </c>
      <c r="E929" s="10">
        <v>3480</v>
      </c>
      <c r="F929" s="11" t="s">
        <v>2017</v>
      </c>
      <c r="G929" s="11" t="s">
        <v>2018</v>
      </c>
      <c r="H929" s="15" t="s">
        <v>2019</v>
      </c>
      <c r="I929" s="11" t="s">
        <v>2020</v>
      </c>
      <c r="J929" s="15" t="s">
        <v>2021</v>
      </c>
      <c r="K929" s="11" t="s">
        <v>1428</v>
      </c>
      <c r="L929" s="15" t="s">
        <v>2022</v>
      </c>
    </row>
    <row r="930" ht="45.75" customHeight="1" spans="1:12">
      <c r="A930" s="16"/>
      <c r="B930" s="17"/>
      <c r="C930" s="18"/>
      <c r="D930" s="18"/>
      <c r="E930" s="18"/>
      <c r="F930" s="18"/>
      <c r="G930" s="11" t="s">
        <v>2023</v>
      </c>
      <c r="H930" s="15" t="s">
        <v>69</v>
      </c>
      <c r="I930" s="11" t="s">
        <v>2024</v>
      </c>
      <c r="J930" s="15" t="s">
        <v>2014</v>
      </c>
      <c r="K930" s="18"/>
      <c r="L930" s="18"/>
    </row>
    <row r="931" ht="125.1" customHeight="1" spans="1:12">
      <c r="A931" s="20"/>
      <c r="B931" s="21"/>
      <c r="C931" s="22"/>
      <c r="D931" s="22"/>
      <c r="E931" s="22"/>
      <c r="F931" s="22"/>
      <c r="G931" s="11" t="s">
        <v>2025</v>
      </c>
      <c r="H931" s="41">
        <v>1</v>
      </c>
      <c r="I931" s="22"/>
      <c r="J931" s="22"/>
      <c r="K931" s="22"/>
      <c r="L931" s="22"/>
    </row>
    <row r="932" ht="35.1" customHeight="1" spans="1:12">
      <c r="A932" s="12" t="s">
        <v>15</v>
      </c>
      <c r="B932" s="13" t="s">
        <v>50</v>
      </c>
      <c r="C932" s="10">
        <v>200</v>
      </c>
      <c r="D932" s="10">
        <v>0</v>
      </c>
      <c r="E932" s="10">
        <v>200</v>
      </c>
      <c r="F932" s="11" t="s">
        <v>2026</v>
      </c>
      <c r="G932" s="11" t="s">
        <v>2027</v>
      </c>
      <c r="H932" s="15" t="s">
        <v>2028</v>
      </c>
      <c r="I932" s="11" t="s">
        <v>2029</v>
      </c>
      <c r="J932" s="15" t="s">
        <v>2030</v>
      </c>
      <c r="K932" s="11" t="s">
        <v>159</v>
      </c>
      <c r="L932" s="15" t="s">
        <v>130</v>
      </c>
    </row>
    <row r="933" ht="35.1" customHeight="1" spans="1:12">
      <c r="A933" s="16"/>
      <c r="B933" s="17"/>
      <c r="C933" s="18"/>
      <c r="D933" s="18"/>
      <c r="E933" s="18"/>
      <c r="F933" s="18"/>
      <c r="G933" s="11" t="s">
        <v>2031</v>
      </c>
      <c r="H933" s="15" t="s">
        <v>2030</v>
      </c>
      <c r="I933" s="18"/>
      <c r="J933" s="18"/>
      <c r="K933" s="18"/>
      <c r="L933" s="18"/>
    </row>
    <row r="934" ht="35.1" customHeight="1" spans="1:12">
      <c r="A934" s="20"/>
      <c r="B934" s="21"/>
      <c r="C934" s="22"/>
      <c r="D934" s="22"/>
      <c r="E934" s="22"/>
      <c r="F934" s="22"/>
      <c r="G934" s="11" t="s">
        <v>2032</v>
      </c>
      <c r="H934" s="15" t="s">
        <v>130</v>
      </c>
      <c r="I934" s="22"/>
      <c r="J934" s="22"/>
      <c r="K934" s="22"/>
      <c r="L934" s="22"/>
    </row>
    <row r="935" ht="42.75" customHeight="1" spans="1:12">
      <c r="A935" s="12" t="s">
        <v>15</v>
      </c>
      <c r="B935" s="13" t="s">
        <v>267</v>
      </c>
      <c r="C935" s="10">
        <v>3200</v>
      </c>
      <c r="D935" s="10">
        <v>0</v>
      </c>
      <c r="E935" s="10">
        <v>3200</v>
      </c>
      <c r="F935" s="11" t="s">
        <v>2033</v>
      </c>
      <c r="G935" s="11" t="s">
        <v>2034</v>
      </c>
      <c r="H935" s="15" t="s">
        <v>2035</v>
      </c>
      <c r="I935" s="11" t="s">
        <v>2036</v>
      </c>
      <c r="J935" s="15" t="s">
        <v>638</v>
      </c>
      <c r="K935" s="11" t="s">
        <v>159</v>
      </c>
      <c r="L935" s="15" t="s">
        <v>130</v>
      </c>
    </row>
    <row r="936" ht="42.75" customHeight="1" spans="1:12">
      <c r="A936" s="16"/>
      <c r="B936" s="17"/>
      <c r="C936" s="18"/>
      <c r="D936" s="18"/>
      <c r="E936" s="18"/>
      <c r="F936" s="18"/>
      <c r="G936" s="11" t="s">
        <v>2037</v>
      </c>
      <c r="H936" s="15" t="s">
        <v>2038</v>
      </c>
      <c r="I936" s="18"/>
      <c r="J936" s="18"/>
      <c r="K936" s="18"/>
      <c r="L936" s="18"/>
    </row>
    <row r="937" ht="42.75" customHeight="1" spans="1:12">
      <c r="A937" s="16"/>
      <c r="B937" s="17"/>
      <c r="C937" s="18"/>
      <c r="D937" s="18"/>
      <c r="E937" s="18"/>
      <c r="F937" s="18"/>
      <c r="G937" s="11" t="s">
        <v>2039</v>
      </c>
      <c r="H937" s="15" t="s">
        <v>2038</v>
      </c>
      <c r="I937" s="18"/>
      <c r="J937" s="18"/>
      <c r="K937" s="18"/>
      <c r="L937" s="18"/>
    </row>
    <row r="938" ht="54" customHeight="1" spans="1:12">
      <c r="A938" s="16"/>
      <c r="B938" s="17"/>
      <c r="C938" s="18"/>
      <c r="D938" s="18"/>
      <c r="E938" s="18"/>
      <c r="F938" s="18"/>
      <c r="G938" s="11" t="s">
        <v>2040</v>
      </c>
      <c r="H938" s="15" t="s">
        <v>2041</v>
      </c>
      <c r="I938" s="18"/>
      <c r="J938" s="18"/>
      <c r="K938" s="18"/>
      <c r="L938" s="18"/>
    </row>
    <row r="939" ht="90" customHeight="1" spans="1:12">
      <c r="A939" s="20"/>
      <c r="B939" s="21"/>
      <c r="C939" s="22"/>
      <c r="D939" s="22"/>
      <c r="E939" s="22"/>
      <c r="F939" s="22"/>
      <c r="G939" s="11" t="s">
        <v>2042</v>
      </c>
      <c r="H939" s="15" t="s">
        <v>2043</v>
      </c>
      <c r="I939" s="22"/>
      <c r="J939" s="22"/>
      <c r="K939" s="22"/>
      <c r="L939" s="22"/>
    </row>
    <row r="940" ht="49.5" customHeight="1" spans="1:12">
      <c r="A940" s="12" t="s">
        <v>15</v>
      </c>
      <c r="B940" s="13" t="s">
        <v>220</v>
      </c>
      <c r="C940" s="10">
        <v>1700</v>
      </c>
      <c r="D940" s="10">
        <v>0</v>
      </c>
      <c r="E940" s="10">
        <v>1700</v>
      </c>
      <c r="F940" s="11" t="s">
        <v>2044</v>
      </c>
      <c r="G940" s="11" t="s">
        <v>2045</v>
      </c>
      <c r="H940" s="15" t="s">
        <v>2046</v>
      </c>
      <c r="I940" s="11" t="s">
        <v>817</v>
      </c>
      <c r="J940" s="15" t="s">
        <v>1999</v>
      </c>
      <c r="K940" s="11" t="s">
        <v>342</v>
      </c>
      <c r="L940" s="15" t="s">
        <v>2047</v>
      </c>
    </row>
    <row r="941" ht="58.5" customHeight="1" spans="1:12">
      <c r="A941" s="20"/>
      <c r="B941" s="21"/>
      <c r="C941" s="22"/>
      <c r="D941" s="22"/>
      <c r="E941" s="22"/>
      <c r="F941" s="22"/>
      <c r="G941" s="11" t="s">
        <v>2048</v>
      </c>
      <c r="H941" s="15" t="s">
        <v>2049</v>
      </c>
      <c r="I941" s="22"/>
      <c r="J941" s="22"/>
      <c r="K941" s="22"/>
      <c r="L941" s="22"/>
    </row>
    <row r="942" ht="49.5" customHeight="1" spans="1:12">
      <c r="A942" s="12" t="s">
        <v>15</v>
      </c>
      <c r="B942" s="13" t="s">
        <v>194</v>
      </c>
      <c r="C942" s="10">
        <v>1726</v>
      </c>
      <c r="D942" s="10">
        <v>1726</v>
      </c>
      <c r="E942" s="10">
        <v>0</v>
      </c>
      <c r="F942" s="11" t="s">
        <v>2050</v>
      </c>
      <c r="G942" s="11" t="s">
        <v>786</v>
      </c>
      <c r="H942" s="15" t="s">
        <v>2051</v>
      </c>
      <c r="I942" s="11" t="s">
        <v>15</v>
      </c>
      <c r="J942" s="15" t="s">
        <v>21</v>
      </c>
      <c r="K942" s="11" t="s">
        <v>2052</v>
      </c>
      <c r="L942" s="15" t="s">
        <v>343</v>
      </c>
    </row>
    <row r="943" ht="49.5" customHeight="1" spans="1:12">
      <c r="A943" s="20"/>
      <c r="B943" s="21"/>
      <c r="C943" s="22"/>
      <c r="D943" s="22"/>
      <c r="E943" s="22"/>
      <c r="F943" s="22"/>
      <c r="G943" s="11" t="s">
        <v>43</v>
      </c>
      <c r="H943" s="15" t="s">
        <v>204</v>
      </c>
      <c r="I943" s="22"/>
      <c r="J943" s="22"/>
      <c r="K943" s="22"/>
      <c r="L943" s="22"/>
    </row>
    <row r="944" ht="33.75" customHeight="1" spans="1:12">
      <c r="A944" s="12" t="s">
        <v>15</v>
      </c>
      <c r="B944" s="13" t="s">
        <v>131</v>
      </c>
      <c r="C944" s="10">
        <v>200</v>
      </c>
      <c r="D944" s="10">
        <v>0</v>
      </c>
      <c r="E944" s="10">
        <v>200</v>
      </c>
      <c r="F944" s="11" t="s">
        <v>2053</v>
      </c>
      <c r="G944" s="11" t="s">
        <v>2054</v>
      </c>
      <c r="H944" s="15" t="s">
        <v>2055</v>
      </c>
      <c r="I944" s="11" t="s">
        <v>2056</v>
      </c>
      <c r="J944" s="15" t="s">
        <v>2057</v>
      </c>
      <c r="K944" s="11" t="s">
        <v>2058</v>
      </c>
      <c r="L944" s="15" t="s">
        <v>2059</v>
      </c>
    </row>
    <row r="945" ht="45" customHeight="1" spans="1:12">
      <c r="A945" s="16"/>
      <c r="B945" s="17"/>
      <c r="C945" s="18"/>
      <c r="D945" s="18"/>
      <c r="E945" s="18"/>
      <c r="F945" s="18"/>
      <c r="G945" s="11" t="s">
        <v>2060</v>
      </c>
      <c r="H945" s="15" t="s">
        <v>2061</v>
      </c>
      <c r="I945" s="18"/>
      <c r="J945" s="18"/>
      <c r="K945" s="11" t="s">
        <v>2062</v>
      </c>
      <c r="L945" s="15" t="s">
        <v>632</v>
      </c>
    </row>
    <row r="946" ht="35.1" customHeight="1" spans="1:12">
      <c r="A946" s="16"/>
      <c r="B946" s="17"/>
      <c r="C946" s="18"/>
      <c r="D946" s="18"/>
      <c r="E946" s="18"/>
      <c r="F946" s="18"/>
      <c r="G946" s="11" t="s">
        <v>2063</v>
      </c>
      <c r="H946" s="15" t="s">
        <v>2064</v>
      </c>
      <c r="I946" s="18"/>
      <c r="J946" s="18"/>
      <c r="K946" s="18"/>
      <c r="L946" s="18"/>
    </row>
    <row r="947" ht="138.75" customHeight="1" spans="1:12">
      <c r="A947" s="20"/>
      <c r="B947" s="21"/>
      <c r="C947" s="22"/>
      <c r="D947" s="22"/>
      <c r="E947" s="22"/>
      <c r="F947" s="22"/>
      <c r="G947" s="11" t="s">
        <v>2065</v>
      </c>
      <c r="H947" s="15" t="s">
        <v>2064</v>
      </c>
      <c r="I947" s="22"/>
      <c r="J947" s="22"/>
      <c r="K947" s="22"/>
      <c r="L947" s="22"/>
    </row>
    <row r="948" ht="26.25" customHeight="1" spans="1:12">
      <c r="A948" s="12" t="s">
        <v>15</v>
      </c>
      <c r="B948" s="13" t="s">
        <v>172</v>
      </c>
      <c r="C948" s="10">
        <v>1600</v>
      </c>
      <c r="D948" s="10">
        <v>0</v>
      </c>
      <c r="E948" s="10">
        <v>1600</v>
      </c>
      <c r="F948" s="11" t="s">
        <v>2066</v>
      </c>
      <c r="G948" s="11" t="s">
        <v>2067</v>
      </c>
      <c r="H948" s="15" t="s">
        <v>2068</v>
      </c>
      <c r="I948" s="11" t="s">
        <v>646</v>
      </c>
      <c r="J948" s="15" t="s">
        <v>353</v>
      </c>
      <c r="K948" s="11" t="s">
        <v>2069</v>
      </c>
      <c r="L948" s="15" t="s">
        <v>632</v>
      </c>
    </row>
    <row r="949" ht="26.25" customHeight="1" spans="1:12">
      <c r="A949" s="16"/>
      <c r="B949" s="17"/>
      <c r="C949" s="18"/>
      <c r="D949" s="18"/>
      <c r="E949" s="18"/>
      <c r="F949" s="18"/>
      <c r="G949" s="11" t="s">
        <v>2070</v>
      </c>
      <c r="H949" s="15" t="s">
        <v>353</v>
      </c>
      <c r="I949" s="11" t="s">
        <v>650</v>
      </c>
      <c r="J949" s="15" t="s">
        <v>353</v>
      </c>
      <c r="K949" s="18"/>
      <c r="L949" s="18"/>
    </row>
    <row r="950" ht="26.25" customHeight="1" spans="1:12">
      <c r="A950" s="16"/>
      <c r="B950" s="17"/>
      <c r="C950" s="18"/>
      <c r="D950" s="18"/>
      <c r="E950" s="18"/>
      <c r="F950" s="18"/>
      <c r="G950" s="11" t="s">
        <v>1483</v>
      </c>
      <c r="H950" s="15" t="s">
        <v>2071</v>
      </c>
      <c r="I950" s="11" t="s">
        <v>232</v>
      </c>
      <c r="J950" s="15" t="s">
        <v>2072</v>
      </c>
      <c r="K950" s="18"/>
      <c r="L950" s="18"/>
    </row>
    <row r="951" ht="26.25" customHeight="1" spans="1:12">
      <c r="A951" s="20"/>
      <c r="B951" s="21"/>
      <c r="C951" s="22"/>
      <c r="D951" s="22"/>
      <c r="E951" s="22"/>
      <c r="F951" s="22"/>
      <c r="G951" s="11" t="s">
        <v>2002</v>
      </c>
      <c r="H951" s="15" t="s">
        <v>2003</v>
      </c>
      <c r="I951" s="22"/>
      <c r="J951" s="22"/>
      <c r="K951" s="22"/>
      <c r="L951" s="22"/>
    </row>
    <row r="952" ht="35.1" customHeight="1" spans="1:12">
      <c r="A952" s="12" t="s">
        <v>15</v>
      </c>
      <c r="B952" s="13" t="s">
        <v>58</v>
      </c>
      <c r="C952" s="10">
        <v>800</v>
      </c>
      <c r="D952" s="10">
        <v>0</v>
      </c>
      <c r="E952" s="10">
        <v>800</v>
      </c>
      <c r="F952" s="11" t="s">
        <v>2073</v>
      </c>
      <c r="G952" s="11" t="s">
        <v>349</v>
      </c>
      <c r="H952" s="15" t="s">
        <v>130</v>
      </c>
      <c r="I952" s="11" t="s">
        <v>1172</v>
      </c>
      <c r="J952" s="15" t="s">
        <v>353</v>
      </c>
      <c r="K952" s="11" t="s">
        <v>768</v>
      </c>
      <c r="L952" s="15" t="s">
        <v>102</v>
      </c>
    </row>
    <row r="953" ht="68.25" customHeight="1" spans="1:12">
      <c r="A953" s="20"/>
      <c r="B953" s="21"/>
      <c r="C953" s="22"/>
      <c r="D953" s="22"/>
      <c r="E953" s="22"/>
      <c r="F953" s="22"/>
      <c r="G953" s="11" t="s">
        <v>2048</v>
      </c>
      <c r="H953" s="15" t="s">
        <v>23</v>
      </c>
      <c r="I953" s="11" t="s">
        <v>2074</v>
      </c>
      <c r="J953" s="15" t="s">
        <v>2075</v>
      </c>
      <c r="K953" s="22"/>
      <c r="L953" s="22"/>
    </row>
    <row r="954" ht="36" customHeight="1" spans="1:12">
      <c r="A954" s="12" t="s">
        <v>15</v>
      </c>
      <c r="B954" s="13" t="s">
        <v>412</v>
      </c>
      <c r="C954" s="10">
        <v>2200</v>
      </c>
      <c r="D954" s="10">
        <v>2200</v>
      </c>
      <c r="E954" s="10">
        <v>0</v>
      </c>
      <c r="F954" s="11" t="s">
        <v>2076</v>
      </c>
      <c r="G954" s="11" t="s">
        <v>2077</v>
      </c>
      <c r="H954" s="15" t="s">
        <v>1798</v>
      </c>
      <c r="I954" s="11" t="s">
        <v>2078</v>
      </c>
      <c r="J954" s="15" t="s">
        <v>1058</v>
      </c>
      <c r="K954" s="11" t="s">
        <v>416</v>
      </c>
      <c r="L954" s="15" t="s">
        <v>2079</v>
      </c>
    </row>
    <row r="955" ht="24.75" customHeight="1" spans="1:12">
      <c r="A955" s="16"/>
      <c r="B955" s="17"/>
      <c r="C955" s="18"/>
      <c r="D955" s="18"/>
      <c r="E955" s="18"/>
      <c r="F955" s="18"/>
      <c r="G955" s="11" t="s">
        <v>2080</v>
      </c>
      <c r="H955" s="15" t="s">
        <v>285</v>
      </c>
      <c r="I955" s="11" t="s">
        <v>2081</v>
      </c>
      <c r="J955" s="15" t="s">
        <v>2082</v>
      </c>
      <c r="K955" s="11" t="s">
        <v>731</v>
      </c>
      <c r="L955" s="15" t="s">
        <v>1696</v>
      </c>
    </row>
    <row r="956" ht="24.75" customHeight="1" spans="1:12">
      <c r="A956" s="16"/>
      <c r="B956" s="17"/>
      <c r="C956" s="18"/>
      <c r="D956" s="18"/>
      <c r="E956" s="18"/>
      <c r="F956" s="18"/>
      <c r="G956" s="11" t="s">
        <v>2083</v>
      </c>
      <c r="H956" s="15" t="s">
        <v>2084</v>
      </c>
      <c r="I956" s="11" t="s">
        <v>2085</v>
      </c>
      <c r="J956" s="15" t="s">
        <v>2086</v>
      </c>
      <c r="K956" s="11" t="s">
        <v>1621</v>
      </c>
      <c r="L956" s="15" t="s">
        <v>2079</v>
      </c>
    </row>
    <row r="957" ht="24.75" customHeight="1" spans="1:12">
      <c r="A957" s="16"/>
      <c r="B957" s="17"/>
      <c r="C957" s="18"/>
      <c r="D957" s="18"/>
      <c r="E957" s="18"/>
      <c r="F957" s="18"/>
      <c r="G957" s="11" t="s">
        <v>2087</v>
      </c>
      <c r="H957" s="15" t="s">
        <v>2088</v>
      </c>
      <c r="I957" s="11" t="s">
        <v>2036</v>
      </c>
      <c r="J957" s="15" t="s">
        <v>638</v>
      </c>
      <c r="K957" s="18"/>
      <c r="L957" s="18"/>
    </row>
    <row r="958" ht="24.75" customHeight="1" spans="1:12">
      <c r="A958" s="16"/>
      <c r="B958" s="17"/>
      <c r="C958" s="18"/>
      <c r="D958" s="18"/>
      <c r="E958" s="18"/>
      <c r="F958" s="18"/>
      <c r="G958" s="11" t="s">
        <v>2089</v>
      </c>
      <c r="H958" s="15" t="s">
        <v>2090</v>
      </c>
      <c r="I958" s="18"/>
      <c r="J958" s="18"/>
      <c r="K958" s="18"/>
      <c r="L958" s="18"/>
    </row>
    <row r="959" ht="24.75" customHeight="1" spans="1:12">
      <c r="A959" s="16"/>
      <c r="B959" s="17"/>
      <c r="C959" s="18"/>
      <c r="D959" s="18"/>
      <c r="E959" s="18"/>
      <c r="F959" s="18"/>
      <c r="G959" s="11" t="s">
        <v>2091</v>
      </c>
      <c r="H959" s="15" t="s">
        <v>2092</v>
      </c>
      <c r="I959" s="18"/>
      <c r="J959" s="18"/>
      <c r="K959" s="18"/>
      <c r="L959" s="18"/>
    </row>
    <row r="960" ht="24.75" customHeight="1" spans="1:12">
      <c r="A960" s="16"/>
      <c r="B960" s="17"/>
      <c r="C960" s="18"/>
      <c r="D960" s="18"/>
      <c r="E960" s="18"/>
      <c r="F960" s="18"/>
      <c r="G960" s="11" t="s">
        <v>2034</v>
      </c>
      <c r="H960" s="15" t="s">
        <v>966</v>
      </c>
      <c r="I960" s="18"/>
      <c r="J960" s="18"/>
      <c r="K960" s="18"/>
      <c r="L960" s="18"/>
    </row>
    <row r="961" ht="24.75" customHeight="1" spans="1:12">
      <c r="A961" s="16"/>
      <c r="B961" s="17"/>
      <c r="C961" s="18"/>
      <c r="D961" s="18"/>
      <c r="E961" s="18"/>
      <c r="F961" s="18"/>
      <c r="G961" s="11" t="s">
        <v>2037</v>
      </c>
      <c r="H961" s="15" t="s">
        <v>911</v>
      </c>
      <c r="I961" s="18"/>
      <c r="J961" s="18"/>
      <c r="K961" s="18"/>
      <c r="L961" s="18"/>
    </row>
    <row r="962" ht="24.75" customHeight="1" spans="1:12">
      <c r="A962" s="16"/>
      <c r="B962" s="17"/>
      <c r="C962" s="18"/>
      <c r="D962" s="18"/>
      <c r="E962" s="18"/>
      <c r="F962" s="18"/>
      <c r="G962" s="11" t="s">
        <v>2093</v>
      </c>
      <c r="H962" s="15" t="s">
        <v>632</v>
      </c>
      <c r="I962" s="18"/>
      <c r="J962" s="18"/>
      <c r="K962" s="18"/>
      <c r="L962" s="18"/>
    </row>
    <row r="963" ht="24.75" customHeight="1" spans="1:12">
      <c r="A963" s="16"/>
      <c r="B963" s="17"/>
      <c r="C963" s="18"/>
      <c r="D963" s="18"/>
      <c r="E963" s="18"/>
      <c r="F963" s="18"/>
      <c r="G963" s="11" t="s">
        <v>2094</v>
      </c>
      <c r="H963" s="15" t="s">
        <v>1149</v>
      </c>
      <c r="I963" s="18"/>
      <c r="J963" s="18"/>
      <c r="K963" s="18"/>
      <c r="L963" s="18"/>
    </row>
    <row r="964" ht="24.75" customHeight="1" spans="1:12">
      <c r="A964" s="16"/>
      <c r="B964" s="17"/>
      <c r="C964" s="18"/>
      <c r="D964" s="18"/>
      <c r="E964" s="18"/>
      <c r="F964" s="18"/>
      <c r="G964" s="11" t="s">
        <v>2095</v>
      </c>
      <c r="H964" s="15" t="s">
        <v>1106</v>
      </c>
      <c r="I964" s="18"/>
      <c r="J964" s="18"/>
      <c r="K964" s="18"/>
      <c r="L964" s="18"/>
    </row>
    <row r="965" ht="24.75" customHeight="1" spans="1:12">
      <c r="A965" s="16"/>
      <c r="B965" s="17"/>
      <c r="C965" s="18"/>
      <c r="D965" s="18"/>
      <c r="E965" s="18"/>
      <c r="F965" s="18"/>
      <c r="G965" s="11" t="s">
        <v>2096</v>
      </c>
      <c r="H965" s="15" t="s">
        <v>1106</v>
      </c>
      <c r="I965" s="18"/>
      <c r="J965" s="18"/>
      <c r="K965" s="18"/>
      <c r="L965" s="18"/>
    </row>
    <row r="966" ht="33.75" customHeight="1" spans="1:12">
      <c r="A966" s="20"/>
      <c r="B966" s="21"/>
      <c r="C966" s="22"/>
      <c r="D966" s="22"/>
      <c r="E966" s="22"/>
      <c r="F966" s="22"/>
      <c r="G966" s="11" t="s">
        <v>2097</v>
      </c>
      <c r="H966" s="15" t="s">
        <v>2098</v>
      </c>
      <c r="I966" s="22"/>
      <c r="J966" s="22"/>
      <c r="K966" s="22"/>
      <c r="L966" s="22"/>
    </row>
    <row r="967" ht="24" customHeight="1" spans="1:12">
      <c r="A967" s="12" t="s">
        <v>15</v>
      </c>
      <c r="B967" s="13" t="s">
        <v>490</v>
      </c>
      <c r="C967" s="10">
        <v>321.88</v>
      </c>
      <c r="D967" s="10">
        <v>321.88</v>
      </c>
      <c r="E967" s="10">
        <v>0</v>
      </c>
      <c r="F967" s="11" t="s">
        <v>2099</v>
      </c>
      <c r="G967" s="11" t="s">
        <v>2077</v>
      </c>
      <c r="H967" s="15" t="s">
        <v>525</v>
      </c>
      <c r="I967" s="11" t="s">
        <v>2081</v>
      </c>
      <c r="J967" s="15" t="s">
        <v>2100</v>
      </c>
      <c r="K967" s="11" t="s">
        <v>416</v>
      </c>
      <c r="L967" s="15" t="s">
        <v>2079</v>
      </c>
    </row>
    <row r="968" ht="24" customHeight="1" spans="1:12">
      <c r="A968" s="16"/>
      <c r="B968" s="17"/>
      <c r="C968" s="18"/>
      <c r="D968" s="18"/>
      <c r="E968" s="18"/>
      <c r="F968" s="18"/>
      <c r="G968" s="11" t="s">
        <v>2080</v>
      </c>
      <c r="H968" s="15" t="s">
        <v>285</v>
      </c>
      <c r="I968" s="11" t="s">
        <v>2101</v>
      </c>
      <c r="J968" s="15" t="s">
        <v>2102</v>
      </c>
      <c r="K968" s="11" t="s">
        <v>731</v>
      </c>
      <c r="L968" s="15" t="s">
        <v>1696</v>
      </c>
    </row>
    <row r="969" ht="24" customHeight="1" spans="1:12">
      <c r="A969" s="16"/>
      <c r="B969" s="17"/>
      <c r="C969" s="18"/>
      <c r="D969" s="18"/>
      <c r="E969" s="18"/>
      <c r="F969" s="18"/>
      <c r="G969" s="11" t="s">
        <v>2103</v>
      </c>
      <c r="H969" s="15" t="s">
        <v>2104</v>
      </c>
      <c r="I969" s="11" t="s">
        <v>2085</v>
      </c>
      <c r="J969" s="15" t="s">
        <v>2086</v>
      </c>
      <c r="K969" s="11" t="s">
        <v>1621</v>
      </c>
      <c r="L969" s="15" t="s">
        <v>2079</v>
      </c>
    </row>
    <row r="970" ht="24" customHeight="1" spans="1:12">
      <c r="A970" s="16"/>
      <c r="B970" s="17"/>
      <c r="C970" s="18"/>
      <c r="D970" s="18"/>
      <c r="E970" s="18"/>
      <c r="F970" s="18"/>
      <c r="G970" s="11" t="s">
        <v>2105</v>
      </c>
      <c r="H970" s="15" t="s">
        <v>2106</v>
      </c>
      <c r="I970" s="18"/>
      <c r="J970" s="18"/>
      <c r="K970" s="18"/>
      <c r="L970" s="18"/>
    </row>
    <row r="971" ht="24" customHeight="1" spans="1:12">
      <c r="A971" s="16"/>
      <c r="B971" s="17"/>
      <c r="C971" s="18"/>
      <c r="D971" s="18"/>
      <c r="E971" s="18"/>
      <c r="F971" s="18"/>
      <c r="G971" s="11" t="s">
        <v>1154</v>
      </c>
      <c r="H971" s="15" t="s">
        <v>2107</v>
      </c>
      <c r="I971" s="18"/>
      <c r="J971" s="18"/>
      <c r="K971" s="18"/>
      <c r="L971" s="18"/>
    </row>
    <row r="972" ht="24" customHeight="1" spans="1:12">
      <c r="A972" s="16"/>
      <c r="B972" s="17"/>
      <c r="C972" s="18"/>
      <c r="D972" s="18"/>
      <c r="E972" s="18"/>
      <c r="F972" s="18"/>
      <c r="G972" s="11" t="s">
        <v>2096</v>
      </c>
      <c r="H972" s="15" t="s">
        <v>2108</v>
      </c>
      <c r="I972" s="18"/>
      <c r="J972" s="18"/>
      <c r="K972" s="18"/>
      <c r="L972" s="18"/>
    </row>
    <row r="973" ht="24" customHeight="1" spans="1:12">
      <c r="A973" s="16"/>
      <c r="B973" s="17"/>
      <c r="C973" s="18"/>
      <c r="D973" s="18"/>
      <c r="E973" s="18"/>
      <c r="F973" s="18"/>
      <c r="G973" s="11" t="s">
        <v>2109</v>
      </c>
      <c r="H973" s="15" t="s">
        <v>2098</v>
      </c>
      <c r="I973" s="18"/>
      <c r="J973" s="18"/>
      <c r="K973" s="18"/>
      <c r="L973" s="18"/>
    </row>
    <row r="974" ht="24" customHeight="1" spans="1:12">
      <c r="A974" s="20"/>
      <c r="B974" s="21"/>
      <c r="C974" s="22"/>
      <c r="D974" s="22"/>
      <c r="E974" s="22"/>
      <c r="F974" s="22"/>
      <c r="G974" s="11" t="s">
        <v>2110</v>
      </c>
      <c r="H974" s="15" t="s">
        <v>2111</v>
      </c>
      <c r="I974" s="22"/>
      <c r="J974" s="22"/>
      <c r="K974" s="22"/>
      <c r="L974" s="22"/>
    </row>
    <row r="975" ht="24" customHeight="1" spans="1:12">
      <c r="A975" s="12" t="s">
        <v>15</v>
      </c>
      <c r="B975" s="13" t="s">
        <v>282</v>
      </c>
      <c r="C975" s="10">
        <v>3361.79</v>
      </c>
      <c r="D975" s="10">
        <v>3361.79</v>
      </c>
      <c r="E975" s="10">
        <v>0</v>
      </c>
      <c r="F975" s="11" t="s">
        <v>2112</v>
      </c>
      <c r="G975" s="11" t="s">
        <v>2113</v>
      </c>
      <c r="H975" s="15" t="s">
        <v>2114</v>
      </c>
      <c r="I975" s="11" t="s">
        <v>2115</v>
      </c>
      <c r="J975" s="15" t="s">
        <v>69</v>
      </c>
      <c r="K975" s="11" t="s">
        <v>416</v>
      </c>
      <c r="L975" s="15" t="s">
        <v>2079</v>
      </c>
    </row>
    <row r="976" ht="24" customHeight="1" spans="1:12">
      <c r="A976" s="16"/>
      <c r="B976" s="17"/>
      <c r="C976" s="18"/>
      <c r="D976" s="18"/>
      <c r="E976" s="18"/>
      <c r="F976" s="18"/>
      <c r="G976" s="11" t="s">
        <v>2080</v>
      </c>
      <c r="H976" s="15" t="s">
        <v>285</v>
      </c>
      <c r="I976" s="11" t="s">
        <v>2116</v>
      </c>
      <c r="J976" s="15" t="s">
        <v>69</v>
      </c>
      <c r="K976" s="11" t="s">
        <v>731</v>
      </c>
      <c r="L976" s="15" t="s">
        <v>2079</v>
      </c>
    </row>
    <row r="977" ht="24" customHeight="1" spans="1:12">
      <c r="A977" s="16"/>
      <c r="B977" s="17"/>
      <c r="C977" s="18"/>
      <c r="D977" s="18"/>
      <c r="E977" s="18"/>
      <c r="F977" s="18"/>
      <c r="G977" s="11" t="s">
        <v>729</v>
      </c>
      <c r="H977" s="15" t="s">
        <v>2117</v>
      </c>
      <c r="I977" s="11" t="s">
        <v>2078</v>
      </c>
      <c r="J977" s="15" t="s">
        <v>1696</v>
      </c>
      <c r="K977" s="18"/>
      <c r="L977" s="18"/>
    </row>
    <row r="978" ht="35.1" customHeight="1" spans="1:12">
      <c r="A978" s="16"/>
      <c r="B978" s="17"/>
      <c r="C978" s="18"/>
      <c r="D978" s="18"/>
      <c r="E978" s="18"/>
      <c r="F978" s="18"/>
      <c r="G978" s="11" t="s">
        <v>2118</v>
      </c>
      <c r="H978" s="15" t="s">
        <v>2119</v>
      </c>
      <c r="I978" s="18"/>
      <c r="J978" s="18"/>
      <c r="K978" s="18"/>
      <c r="L978" s="18"/>
    </row>
    <row r="979" ht="35.1" customHeight="1" spans="1:12">
      <c r="A979" s="16"/>
      <c r="B979" s="17"/>
      <c r="C979" s="18"/>
      <c r="D979" s="18"/>
      <c r="E979" s="18"/>
      <c r="F979" s="18"/>
      <c r="G979" s="11" t="s">
        <v>2120</v>
      </c>
      <c r="H979" s="15" t="s">
        <v>2107</v>
      </c>
      <c r="I979" s="18"/>
      <c r="J979" s="18"/>
      <c r="K979" s="18"/>
      <c r="L979" s="18"/>
    </row>
    <row r="980" ht="35.1" customHeight="1" spans="1:12">
      <c r="A980" s="16"/>
      <c r="B980" s="17"/>
      <c r="C980" s="18"/>
      <c r="D980" s="18"/>
      <c r="E980" s="18"/>
      <c r="F980" s="18"/>
      <c r="G980" s="11" t="s">
        <v>2121</v>
      </c>
      <c r="H980" s="15" t="s">
        <v>2122</v>
      </c>
      <c r="I980" s="18"/>
      <c r="J980" s="18"/>
      <c r="K980" s="18"/>
      <c r="L980" s="18"/>
    </row>
    <row r="981" ht="24" customHeight="1" spans="1:12">
      <c r="A981" s="16"/>
      <c r="B981" s="17"/>
      <c r="C981" s="18"/>
      <c r="D981" s="18"/>
      <c r="E981" s="18"/>
      <c r="F981" s="18"/>
      <c r="G981" s="11" t="s">
        <v>2123</v>
      </c>
      <c r="H981" s="15" t="s">
        <v>2124</v>
      </c>
      <c r="I981" s="18"/>
      <c r="J981" s="18"/>
      <c r="K981" s="18"/>
      <c r="L981" s="18"/>
    </row>
    <row r="982" ht="24" customHeight="1" spans="1:12">
      <c r="A982" s="16"/>
      <c r="B982" s="17"/>
      <c r="C982" s="18"/>
      <c r="D982" s="18"/>
      <c r="E982" s="18"/>
      <c r="F982" s="18"/>
      <c r="G982" s="11" t="s">
        <v>2125</v>
      </c>
      <c r="H982" s="15" t="s">
        <v>2126</v>
      </c>
      <c r="I982" s="18"/>
      <c r="J982" s="18"/>
      <c r="K982" s="18"/>
      <c r="L982" s="18"/>
    </row>
    <row r="983" ht="24" customHeight="1" spans="1:12">
      <c r="A983" s="16"/>
      <c r="B983" s="17"/>
      <c r="C983" s="18"/>
      <c r="D983" s="18"/>
      <c r="E983" s="18"/>
      <c r="F983" s="18"/>
      <c r="G983" s="11" t="s">
        <v>2127</v>
      </c>
      <c r="H983" s="15" t="s">
        <v>69</v>
      </c>
      <c r="I983" s="18"/>
      <c r="J983" s="18"/>
      <c r="K983" s="18"/>
      <c r="L983" s="18"/>
    </row>
    <row r="984" ht="24" customHeight="1" spans="1:12">
      <c r="A984" s="16"/>
      <c r="B984" s="17"/>
      <c r="C984" s="18"/>
      <c r="D984" s="18"/>
      <c r="E984" s="18"/>
      <c r="F984" s="18"/>
      <c r="G984" s="11" t="s">
        <v>2128</v>
      </c>
      <c r="H984" s="15" t="s">
        <v>69</v>
      </c>
      <c r="I984" s="18"/>
      <c r="J984" s="18"/>
      <c r="K984" s="18"/>
      <c r="L984" s="18"/>
    </row>
    <row r="985" ht="24" customHeight="1" spans="1:12">
      <c r="A985" s="20"/>
      <c r="B985" s="21"/>
      <c r="C985" s="22"/>
      <c r="D985" s="22"/>
      <c r="E985" s="22"/>
      <c r="F985" s="22"/>
      <c r="G985" s="11" t="s">
        <v>2129</v>
      </c>
      <c r="H985" s="15" t="s">
        <v>130</v>
      </c>
      <c r="I985" s="22"/>
      <c r="J985" s="22"/>
      <c r="K985" s="22"/>
      <c r="L985" s="22"/>
    </row>
    <row r="986" ht="24" customHeight="1" spans="1:12">
      <c r="A986" s="12" t="s">
        <v>15</v>
      </c>
      <c r="B986" s="13" t="s">
        <v>2130</v>
      </c>
      <c r="C986" s="10">
        <v>124</v>
      </c>
      <c r="D986" s="10">
        <v>124</v>
      </c>
      <c r="E986" s="10">
        <v>0</v>
      </c>
      <c r="F986" s="11" t="s">
        <v>2131</v>
      </c>
      <c r="G986" s="11" t="s">
        <v>2132</v>
      </c>
      <c r="H986" s="15" t="s">
        <v>2133</v>
      </c>
      <c r="I986" s="11" t="s">
        <v>15</v>
      </c>
      <c r="J986" s="15" t="s">
        <v>21</v>
      </c>
      <c r="K986" s="11" t="s">
        <v>2134</v>
      </c>
      <c r="L986" s="15" t="s">
        <v>343</v>
      </c>
    </row>
    <row r="987" ht="24" customHeight="1" spans="1:12">
      <c r="A987" s="16"/>
      <c r="B987" s="17"/>
      <c r="C987" s="18"/>
      <c r="D987" s="18"/>
      <c r="E987" s="18"/>
      <c r="F987" s="18"/>
      <c r="G987" s="11" t="s">
        <v>2135</v>
      </c>
      <c r="H987" s="15" t="s">
        <v>2136</v>
      </c>
      <c r="I987" s="18"/>
      <c r="J987" s="18"/>
      <c r="K987" s="18"/>
      <c r="L987" s="18"/>
    </row>
    <row r="988" ht="24" customHeight="1" spans="1:12">
      <c r="A988" s="20"/>
      <c r="B988" s="21"/>
      <c r="C988" s="22"/>
      <c r="D988" s="22"/>
      <c r="E988" s="22"/>
      <c r="F988" s="22"/>
      <c r="G988" s="11" t="s">
        <v>2137</v>
      </c>
      <c r="H988" s="15" t="s">
        <v>1001</v>
      </c>
      <c r="I988" s="22"/>
      <c r="J988" s="22"/>
      <c r="K988" s="22"/>
      <c r="L988" s="22"/>
    </row>
    <row r="989" ht="24" customHeight="1" spans="1:12">
      <c r="A989" s="12" t="s">
        <v>15</v>
      </c>
      <c r="B989" s="13" t="s">
        <v>2130</v>
      </c>
      <c r="C989" s="10">
        <v>188.6</v>
      </c>
      <c r="D989" s="10">
        <v>188.6</v>
      </c>
      <c r="E989" s="10">
        <v>0</v>
      </c>
      <c r="F989" s="11" t="s">
        <v>2138</v>
      </c>
      <c r="G989" s="11" t="s">
        <v>2135</v>
      </c>
      <c r="H989" s="15" t="s">
        <v>2136</v>
      </c>
      <c r="I989" s="11" t="s">
        <v>15</v>
      </c>
      <c r="J989" s="15" t="s">
        <v>21</v>
      </c>
      <c r="K989" s="11" t="s">
        <v>2134</v>
      </c>
      <c r="L989" s="15" t="s">
        <v>343</v>
      </c>
    </row>
    <row r="990" ht="35.1" customHeight="1" spans="1:12">
      <c r="A990" s="20"/>
      <c r="B990" s="21"/>
      <c r="C990" s="22"/>
      <c r="D990" s="22"/>
      <c r="E990" s="22"/>
      <c r="F990" s="22"/>
      <c r="G990" s="11" t="s">
        <v>2137</v>
      </c>
      <c r="H990" s="15" t="s">
        <v>1001</v>
      </c>
      <c r="I990" s="22"/>
      <c r="J990" s="22"/>
      <c r="K990" s="22"/>
      <c r="L990" s="22"/>
    </row>
    <row r="991" ht="35.1" customHeight="1" spans="1:12">
      <c r="A991" s="12" t="s">
        <v>15</v>
      </c>
      <c r="B991" s="13" t="s">
        <v>305</v>
      </c>
      <c r="C991" s="10">
        <v>637.6</v>
      </c>
      <c r="D991" s="10">
        <v>494.8</v>
      </c>
      <c r="E991" s="10">
        <v>142.8</v>
      </c>
      <c r="F991" s="11" t="s">
        <v>2139</v>
      </c>
      <c r="G991" s="11" t="s">
        <v>2005</v>
      </c>
      <c r="H991" s="15" t="s">
        <v>308</v>
      </c>
      <c r="I991" s="11" t="s">
        <v>15</v>
      </c>
      <c r="J991" s="15" t="s">
        <v>21</v>
      </c>
      <c r="K991" s="11" t="s">
        <v>159</v>
      </c>
      <c r="L991" s="15" t="s">
        <v>343</v>
      </c>
    </row>
    <row r="992" ht="35.1" customHeight="1" spans="1:12">
      <c r="A992" s="16"/>
      <c r="B992" s="17"/>
      <c r="C992" s="18"/>
      <c r="D992" s="18"/>
      <c r="E992" s="18"/>
      <c r="F992" s="18"/>
      <c r="G992" s="11" t="s">
        <v>2140</v>
      </c>
      <c r="H992" s="15" t="s">
        <v>2141</v>
      </c>
      <c r="I992" s="18"/>
      <c r="J992" s="18"/>
      <c r="K992" s="18"/>
      <c r="L992" s="18"/>
    </row>
    <row r="993" ht="35.1" customHeight="1" spans="1:12">
      <c r="A993" s="20"/>
      <c r="B993" s="21"/>
      <c r="C993" s="22"/>
      <c r="D993" s="22"/>
      <c r="E993" s="22"/>
      <c r="F993" s="22"/>
      <c r="G993" s="11" t="s">
        <v>2142</v>
      </c>
      <c r="H993" s="15" t="s">
        <v>2143</v>
      </c>
      <c r="I993" s="22"/>
      <c r="J993" s="22"/>
      <c r="K993" s="22"/>
      <c r="L993" s="22"/>
    </row>
    <row r="994" ht="35.1" customHeight="1" spans="1:12">
      <c r="A994" s="12" t="s">
        <v>15</v>
      </c>
      <c r="B994" s="13" t="s">
        <v>2144</v>
      </c>
      <c r="C994" s="10">
        <v>294.4</v>
      </c>
      <c r="D994" s="10">
        <v>281.4</v>
      </c>
      <c r="E994" s="10">
        <v>13</v>
      </c>
      <c r="F994" s="11" t="s">
        <v>2004</v>
      </c>
      <c r="G994" s="11" t="s">
        <v>2140</v>
      </c>
      <c r="H994" s="15" t="s">
        <v>745</v>
      </c>
      <c r="I994" s="11" t="s">
        <v>2007</v>
      </c>
      <c r="J994" s="15" t="s">
        <v>2145</v>
      </c>
      <c r="K994" s="11" t="s">
        <v>159</v>
      </c>
      <c r="L994" s="15" t="s">
        <v>343</v>
      </c>
    </row>
    <row r="995" ht="35.1" customHeight="1" spans="1:12">
      <c r="A995" s="16"/>
      <c r="B995" s="17"/>
      <c r="C995" s="18"/>
      <c r="D995" s="18"/>
      <c r="E995" s="18"/>
      <c r="F995" s="18"/>
      <c r="G995" s="11" t="s">
        <v>2146</v>
      </c>
      <c r="H995" s="15" t="s">
        <v>2141</v>
      </c>
      <c r="I995" s="18"/>
      <c r="J995" s="18"/>
      <c r="K995" s="18"/>
      <c r="L995" s="18"/>
    </row>
    <row r="996" ht="35.1" customHeight="1" spans="1:12">
      <c r="A996" s="20"/>
      <c r="B996" s="21"/>
      <c r="C996" s="22"/>
      <c r="D996" s="22"/>
      <c r="E996" s="22"/>
      <c r="F996" s="22"/>
      <c r="G996" s="11" t="s">
        <v>2142</v>
      </c>
      <c r="H996" s="15" t="s">
        <v>2147</v>
      </c>
      <c r="I996" s="22"/>
      <c r="J996" s="22"/>
      <c r="K996" s="22"/>
      <c r="L996" s="22"/>
    </row>
    <row r="997" ht="35.1" customHeight="1" spans="1:12">
      <c r="A997" s="12" t="s">
        <v>15</v>
      </c>
      <c r="B997" s="13" t="s">
        <v>290</v>
      </c>
      <c r="C997" s="10">
        <v>207.7</v>
      </c>
      <c r="D997" s="10">
        <v>0</v>
      </c>
      <c r="E997" s="10">
        <v>207.7</v>
      </c>
      <c r="F997" s="11" t="s">
        <v>2004</v>
      </c>
      <c r="G997" s="11" t="s">
        <v>2005</v>
      </c>
      <c r="H997" s="15" t="s">
        <v>2148</v>
      </c>
      <c r="I997" s="11" t="s">
        <v>15</v>
      </c>
      <c r="J997" s="15" t="s">
        <v>21</v>
      </c>
      <c r="K997" s="11" t="s">
        <v>159</v>
      </c>
      <c r="L997" s="15" t="s">
        <v>343</v>
      </c>
    </row>
    <row r="998" ht="92.1" customHeight="1" spans="1:12">
      <c r="A998" s="20"/>
      <c r="B998" s="21"/>
      <c r="C998" s="22"/>
      <c r="D998" s="22"/>
      <c r="E998" s="22"/>
      <c r="F998" s="22"/>
      <c r="G998" s="11" t="s">
        <v>2140</v>
      </c>
      <c r="H998" s="15" t="s">
        <v>745</v>
      </c>
      <c r="I998" s="22"/>
      <c r="J998" s="22"/>
      <c r="K998" s="22"/>
      <c r="L998" s="22"/>
    </row>
    <row r="999" ht="35.1" customHeight="1" spans="1:12">
      <c r="A999" s="12" t="s">
        <v>15</v>
      </c>
      <c r="B999" s="13" t="s">
        <v>2149</v>
      </c>
      <c r="C999" s="10">
        <v>435.9</v>
      </c>
      <c r="D999" s="10">
        <v>435.9</v>
      </c>
      <c r="E999" s="10">
        <v>0</v>
      </c>
      <c r="F999" s="11" t="s">
        <v>2004</v>
      </c>
      <c r="G999" s="11" t="s">
        <v>2005</v>
      </c>
      <c r="H999" s="15" t="s">
        <v>2150</v>
      </c>
      <c r="I999" s="11" t="s">
        <v>2007</v>
      </c>
      <c r="J999" s="15" t="s">
        <v>2151</v>
      </c>
      <c r="K999" s="11" t="s">
        <v>159</v>
      </c>
      <c r="L999" s="15" t="s">
        <v>343</v>
      </c>
    </row>
    <row r="1000" ht="35.1" customHeight="1" spans="1:12">
      <c r="A1000" s="16"/>
      <c r="B1000" s="17"/>
      <c r="C1000" s="18"/>
      <c r="D1000" s="18"/>
      <c r="E1000" s="18"/>
      <c r="F1000" s="18"/>
      <c r="G1000" s="11" t="s">
        <v>2140</v>
      </c>
      <c r="H1000" s="15" t="s">
        <v>745</v>
      </c>
      <c r="I1000" s="18"/>
      <c r="J1000" s="18"/>
      <c r="K1000" s="18"/>
      <c r="L1000" s="18"/>
    </row>
    <row r="1001" ht="35.1" customHeight="1" spans="1:12">
      <c r="A1001" s="20"/>
      <c r="B1001" s="21"/>
      <c r="C1001" s="22"/>
      <c r="D1001" s="22"/>
      <c r="E1001" s="22"/>
      <c r="F1001" s="22"/>
      <c r="G1001" s="11" t="s">
        <v>2142</v>
      </c>
      <c r="H1001" s="15" t="s">
        <v>2152</v>
      </c>
      <c r="I1001" s="22"/>
      <c r="J1001" s="22"/>
      <c r="K1001" s="22"/>
      <c r="L1001" s="22"/>
    </row>
    <row r="1002" ht="35.1" customHeight="1" spans="1:12">
      <c r="A1002" s="12" t="s">
        <v>15</v>
      </c>
      <c r="B1002" s="13" t="s">
        <v>290</v>
      </c>
      <c r="C1002" s="10">
        <v>220.8</v>
      </c>
      <c r="D1002" s="10">
        <v>220.8</v>
      </c>
      <c r="E1002" s="10">
        <v>0</v>
      </c>
      <c r="F1002" s="11" t="s">
        <v>2004</v>
      </c>
      <c r="G1002" s="11" t="s">
        <v>2005</v>
      </c>
      <c r="H1002" s="15" t="s">
        <v>2153</v>
      </c>
      <c r="I1002" s="11" t="s">
        <v>2154</v>
      </c>
      <c r="J1002" s="15" t="s">
        <v>2155</v>
      </c>
      <c r="K1002" s="11" t="s">
        <v>15</v>
      </c>
      <c r="L1002" s="15" t="s">
        <v>21</v>
      </c>
    </row>
    <row r="1003" ht="84" customHeight="1" spans="1:12">
      <c r="A1003" s="20"/>
      <c r="B1003" s="21"/>
      <c r="C1003" s="22"/>
      <c r="D1003" s="22"/>
      <c r="E1003" s="22"/>
      <c r="F1003" s="22"/>
      <c r="G1003" s="11" t="s">
        <v>2156</v>
      </c>
      <c r="H1003" s="15" t="s">
        <v>2157</v>
      </c>
      <c r="I1003" s="22"/>
      <c r="J1003" s="22"/>
      <c r="K1003" s="22"/>
      <c r="L1003" s="22"/>
    </row>
    <row r="1004" ht="35.1" customHeight="1" spans="1:12">
      <c r="A1004" s="12" t="s">
        <v>15</v>
      </c>
      <c r="B1004" s="13" t="s">
        <v>2158</v>
      </c>
      <c r="C1004" s="10">
        <v>232.85</v>
      </c>
      <c r="D1004" s="10">
        <v>232.85</v>
      </c>
      <c r="E1004" s="10">
        <v>0</v>
      </c>
      <c r="F1004" s="11" t="s">
        <v>2004</v>
      </c>
      <c r="G1004" s="11" t="s">
        <v>2146</v>
      </c>
      <c r="H1004" s="15" t="s">
        <v>1028</v>
      </c>
      <c r="I1004" s="11" t="s">
        <v>2007</v>
      </c>
      <c r="J1004" s="15" t="s">
        <v>2159</v>
      </c>
      <c r="K1004" s="11" t="s">
        <v>159</v>
      </c>
      <c r="L1004" s="15" t="s">
        <v>343</v>
      </c>
    </row>
    <row r="1005" ht="71.1" customHeight="1" spans="1:12">
      <c r="A1005" s="20"/>
      <c r="B1005" s="21"/>
      <c r="C1005" s="22"/>
      <c r="D1005" s="22"/>
      <c r="E1005" s="22"/>
      <c r="F1005" s="22"/>
      <c r="G1005" s="11" t="s">
        <v>2142</v>
      </c>
      <c r="H1005" s="15" t="s">
        <v>2160</v>
      </c>
      <c r="I1005" s="22"/>
      <c r="J1005" s="22"/>
      <c r="K1005" s="22"/>
      <c r="L1005" s="22"/>
    </row>
    <row r="1006" ht="35.1" customHeight="1" spans="1:12">
      <c r="A1006" s="12" t="s">
        <v>15</v>
      </c>
      <c r="B1006" s="13" t="s">
        <v>510</v>
      </c>
      <c r="C1006" s="10">
        <v>2779.15</v>
      </c>
      <c r="D1006" s="10">
        <v>2779.15</v>
      </c>
      <c r="E1006" s="10">
        <v>0</v>
      </c>
      <c r="F1006" s="11" t="s">
        <v>2004</v>
      </c>
      <c r="G1006" s="11" t="s">
        <v>2005</v>
      </c>
      <c r="H1006" s="15" t="s">
        <v>2161</v>
      </c>
      <c r="I1006" s="11" t="s">
        <v>2007</v>
      </c>
      <c r="J1006" s="15" t="s">
        <v>2145</v>
      </c>
      <c r="K1006" s="11" t="s">
        <v>159</v>
      </c>
      <c r="L1006" s="15" t="s">
        <v>343</v>
      </c>
    </row>
    <row r="1007" ht="35.1" customHeight="1" spans="1:12">
      <c r="A1007" s="16"/>
      <c r="B1007" s="17"/>
      <c r="C1007" s="18"/>
      <c r="D1007" s="18"/>
      <c r="E1007" s="18"/>
      <c r="F1007" s="18"/>
      <c r="G1007" s="11" t="s">
        <v>2140</v>
      </c>
      <c r="H1007" s="15" t="s">
        <v>2162</v>
      </c>
      <c r="I1007" s="11" t="s">
        <v>2010</v>
      </c>
      <c r="J1007" s="15" t="s">
        <v>2163</v>
      </c>
      <c r="K1007" s="18"/>
      <c r="L1007" s="18"/>
    </row>
    <row r="1008" ht="35.1" customHeight="1" spans="1:12">
      <c r="A1008" s="16"/>
      <c r="B1008" s="17"/>
      <c r="C1008" s="18"/>
      <c r="D1008" s="18"/>
      <c r="E1008" s="18"/>
      <c r="F1008" s="18"/>
      <c r="G1008" s="11" t="s">
        <v>2146</v>
      </c>
      <c r="H1008" s="15" t="s">
        <v>2164</v>
      </c>
      <c r="I1008" s="11" t="s">
        <v>2013</v>
      </c>
      <c r="J1008" s="15" t="s">
        <v>2014</v>
      </c>
      <c r="K1008" s="18"/>
      <c r="L1008" s="18"/>
    </row>
    <row r="1009" ht="35.1" customHeight="1" spans="1:12">
      <c r="A1009" s="20"/>
      <c r="B1009" s="21"/>
      <c r="C1009" s="22"/>
      <c r="D1009" s="22"/>
      <c r="E1009" s="22"/>
      <c r="F1009" s="22"/>
      <c r="G1009" s="11" t="s">
        <v>2142</v>
      </c>
      <c r="H1009" s="15" t="s">
        <v>2165</v>
      </c>
      <c r="I1009" s="22"/>
      <c r="J1009" s="22"/>
      <c r="K1009" s="22"/>
      <c r="L1009" s="22"/>
    </row>
    <row r="1010" ht="35.1" customHeight="1" spans="1:12">
      <c r="A1010" s="12" t="s">
        <v>15</v>
      </c>
      <c r="B1010" s="13" t="s">
        <v>2166</v>
      </c>
      <c r="C1010" s="10">
        <v>238.2</v>
      </c>
      <c r="D1010" s="10">
        <v>238.2</v>
      </c>
      <c r="E1010" s="10">
        <v>0</v>
      </c>
      <c r="F1010" s="11" t="s">
        <v>2004</v>
      </c>
      <c r="G1010" s="11" t="s">
        <v>2005</v>
      </c>
      <c r="H1010" s="15" t="s">
        <v>2153</v>
      </c>
      <c r="I1010" s="11" t="s">
        <v>2167</v>
      </c>
      <c r="J1010" s="15" t="s">
        <v>2168</v>
      </c>
      <c r="K1010" s="11" t="s">
        <v>159</v>
      </c>
      <c r="L1010" s="15" t="s">
        <v>343</v>
      </c>
    </row>
    <row r="1011" ht="65.25" customHeight="1" spans="1:12">
      <c r="A1011" s="20"/>
      <c r="B1011" s="21"/>
      <c r="C1011" s="22"/>
      <c r="D1011" s="22"/>
      <c r="E1011" s="22"/>
      <c r="F1011" s="22"/>
      <c r="G1011" s="11" t="s">
        <v>2142</v>
      </c>
      <c r="H1011" s="15" t="s">
        <v>2152</v>
      </c>
      <c r="I1011" s="11" t="s">
        <v>2013</v>
      </c>
      <c r="J1011" s="15" t="s">
        <v>2014</v>
      </c>
      <c r="K1011" s="22"/>
      <c r="L1011" s="22"/>
    </row>
    <row r="1012" ht="35.1" customHeight="1" spans="1:12">
      <c r="A1012" s="12" t="s">
        <v>15</v>
      </c>
      <c r="B1012" s="13" t="s">
        <v>17</v>
      </c>
      <c r="C1012" s="10">
        <v>3200</v>
      </c>
      <c r="D1012" s="10">
        <v>0</v>
      </c>
      <c r="E1012" s="10">
        <v>3200</v>
      </c>
      <c r="F1012" s="11" t="s">
        <v>2169</v>
      </c>
      <c r="G1012" s="11" t="s">
        <v>2170</v>
      </c>
      <c r="H1012" s="15" t="s">
        <v>2171</v>
      </c>
      <c r="I1012" s="11" t="s">
        <v>2172</v>
      </c>
      <c r="J1012" s="15" t="s">
        <v>1798</v>
      </c>
      <c r="K1012" s="11" t="s">
        <v>159</v>
      </c>
      <c r="L1012" s="15" t="s">
        <v>632</v>
      </c>
    </row>
    <row r="1013" ht="35.1" customHeight="1" spans="1:12">
      <c r="A1013" s="16"/>
      <c r="B1013" s="17"/>
      <c r="C1013" s="18"/>
      <c r="D1013" s="18"/>
      <c r="E1013" s="18"/>
      <c r="F1013" s="18"/>
      <c r="G1013" s="11" t="s">
        <v>2173</v>
      </c>
      <c r="H1013" s="15" t="s">
        <v>2174</v>
      </c>
      <c r="I1013" s="18"/>
      <c r="J1013" s="18"/>
      <c r="K1013" s="18"/>
      <c r="L1013" s="18"/>
    </row>
    <row r="1014" ht="35.1" customHeight="1" spans="1:12">
      <c r="A1014" s="16"/>
      <c r="B1014" s="17"/>
      <c r="C1014" s="18"/>
      <c r="D1014" s="18"/>
      <c r="E1014" s="18"/>
      <c r="F1014" s="18"/>
      <c r="G1014" s="11" t="s">
        <v>2175</v>
      </c>
      <c r="H1014" s="15" t="s">
        <v>1044</v>
      </c>
      <c r="I1014" s="18"/>
      <c r="J1014" s="18"/>
      <c r="K1014" s="18"/>
      <c r="L1014" s="18"/>
    </row>
    <row r="1015" ht="35.1" customHeight="1" spans="1:12">
      <c r="A1015" s="16"/>
      <c r="B1015" s="17"/>
      <c r="C1015" s="18"/>
      <c r="D1015" s="18"/>
      <c r="E1015" s="18"/>
      <c r="F1015" s="18"/>
      <c r="G1015" s="11" t="s">
        <v>2176</v>
      </c>
      <c r="H1015" s="15" t="s">
        <v>2177</v>
      </c>
      <c r="I1015" s="18"/>
      <c r="J1015" s="18"/>
      <c r="K1015" s="18"/>
      <c r="L1015" s="18"/>
    </row>
    <row r="1016" ht="34.5" customHeight="1" spans="1:12">
      <c r="A1016" s="16"/>
      <c r="B1016" s="17"/>
      <c r="C1016" s="18"/>
      <c r="D1016" s="18"/>
      <c r="E1016" s="18"/>
      <c r="F1016" s="18"/>
      <c r="G1016" s="11" t="s">
        <v>2178</v>
      </c>
      <c r="H1016" s="15" t="s">
        <v>2006</v>
      </c>
      <c r="I1016" s="18"/>
      <c r="J1016" s="18"/>
      <c r="K1016" s="18"/>
      <c r="L1016" s="18"/>
    </row>
    <row r="1017" ht="35.1" customHeight="1" spans="1:12">
      <c r="A1017" s="16"/>
      <c r="B1017" s="17"/>
      <c r="C1017" s="18"/>
      <c r="D1017" s="18"/>
      <c r="E1017" s="18"/>
      <c r="F1017" s="18"/>
      <c r="G1017" s="11" t="s">
        <v>2179</v>
      </c>
      <c r="H1017" s="15" t="s">
        <v>2180</v>
      </c>
      <c r="I1017" s="18"/>
      <c r="J1017" s="18"/>
      <c r="K1017" s="18"/>
      <c r="L1017" s="18"/>
    </row>
    <row r="1018" ht="34.5" customHeight="1" spans="1:12">
      <c r="A1018" s="16"/>
      <c r="B1018" s="17"/>
      <c r="C1018" s="18"/>
      <c r="D1018" s="18"/>
      <c r="E1018" s="18"/>
      <c r="F1018" s="18"/>
      <c r="G1018" s="11" t="s">
        <v>2181</v>
      </c>
      <c r="H1018" s="15" t="s">
        <v>734</v>
      </c>
      <c r="I1018" s="18"/>
      <c r="J1018" s="18"/>
      <c r="K1018" s="18"/>
      <c r="L1018" s="18"/>
    </row>
    <row r="1019" ht="35.1" customHeight="1" spans="1:12">
      <c r="A1019" s="16"/>
      <c r="B1019" s="17"/>
      <c r="C1019" s="18"/>
      <c r="D1019" s="18"/>
      <c r="E1019" s="18"/>
      <c r="F1019" s="18"/>
      <c r="G1019" s="11" t="s">
        <v>2182</v>
      </c>
      <c r="H1019" s="15" t="s">
        <v>2183</v>
      </c>
      <c r="I1019" s="18"/>
      <c r="J1019" s="18"/>
      <c r="K1019" s="18"/>
      <c r="L1019" s="18"/>
    </row>
    <row r="1020" ht="35.1" customHeight="1" spans="1:12">
      <c r="A1020" s="20"/>
      <c r="B1020" s="21"/>
      <c r="C1020" s="22"/>
      <c r="D1020" s="22"/>
      <c r="E1020" s="22"/>
      <c r="F1020" s="22"/>
      <c r="G1020" s="11" t="s">
        <v>2184</v>
      </c>
      <c r="H1020" s="15" t="s">
        <v>2185</v>
      </c>
      <c r="I1020" s="22"/>
      <c r="J1020" s="22"/>
      <c r="K1020" s="22"/>
      <c r="L1020" s="22"/>
    </row>
    <row r="1021" ht="25.5" customHeight="1" spans="1:12">
      <c r="A1021" s="12" t="s">
        <v>15</v>
      </c>
      <c r="B1021" s="13" t="s">
        <v>162</v>
      </c>
      <c r="C1021" s="10">
        <v>5000</v>
      </c>
      <c r="D1021" s="10">
        <v>0</v>
      </c>
      <c r="E1021" s="10">
        <v>5000</v>
      </c>
      <c r="F1021" s="11" t="s">
        <v>2186</v>
      </c>
      <c r="G1021" s="11" t="s">
        <v>2187</v>
      </c>
      <c r="H1021" s="15" t="s">
        <v>2188</v>
      </c>
      <c r="I1021" s="11" t="s">
        <v>646</v>
      </c>
      <c r="J1021" s="15" t="s">
        <v>353</v>
      </c>
      <c r="K1021" s="11" t="s">
        <v>768</v>
      </c>
      <c r="L1021" s="15" t="s">
        <v>632</v>
      </c>
    </row>
    <row r="1022" ht="25.5" customHeight="1" spans="1:12">
      <c r="A1022" s="16"/>
      <c r="B1022" s="17"/>
      <c r="C1022" s="18"/>
      <c r="D1022" s="18"/>
      <c r="E1022" s="18"/>
      <c r="F1022" s="18"/>
      <c r="G1022" s="11" t="s">
        <v>2189</v>
      </c>
      <c r="H1022" s="15" t="s">
        <v>745</v>
      </c>
      <c r="I1022" s="11" t="s">
        <v>650</v>
      </c>
      <c r="J1022" s="15" t="s">
        <v>353</v>
      </c>
      <c r="K1022" s="18"/>
      <c r="L1022" s="18"/>
    </row>
    <row r="1023" ht="25.5" customHeight="1" spans="1:12">
      <c r="A1023" s="16"/>
      <c r="B1023" s="17"/>
      <c r="C1023" s="18"/>
      <c r="D1023" s="18"/>
      <c r="E1023" s="18"/>
      <c r="F1023" s="18"/>
      <c r="G1023" s="11" t="s">
        <v>2190</v>
      </c>
      <c r="H1023" s="15" t="s">
        <v>2191</v>
      </c>
      <c r="I1023" s="11" t="s">
        <v>232</v>
      </c>
      <c r="J1023" s="15" t="s">
        <v>1999</v>
      </c>
      <c r="K1023" s="18"/>
      <c r="L1023" s="18"/>
    </row>
    <row r="1024" ht="25.5" customHeight="1" spans="1:12">
      <c r="A1024" s="16"/>
      <c r="B1024" s="17"/>
      <c r="C1024" s="18"/>
      <c r="D1024" s="18"/>
      <c r="E1024" s="18"/>
      <c r="F1024" s="18"/>
      <c r="G1024" s="11" t="s">
        <v>2070</v>
      </c>
      <c r="H1024" s="15" t="s">
        <v>353</v>
      </c>
      <c r="I1024" s="18"/>
      <c r="J1024" s="18"/>
      <c r="K1024" s="18"/>
      <c r="L1024" s="18"/>
    </row>
    <row r="1025" ht="25.5" customHeight="1" spans="1:12">
      <c r="A1025" s="16"/>
      <c r="B1025" s="17"/>
      <c r="C1025" s="18"/>
      <c r="D1025" s="18"/>
      <c r="E1025" s="18"/>
      <c r="F1025" s="18"/>
      <c r="G1025" s="11" t="s">
        <v>1483</v>
      </c>
      <c r="H1025" s="15" t="s">
        <v>2192</v>
      </c>
      <c r="I1025" s="18"/>
      <c r="J1025" s="18"/>
      <c r="K1025" s="18"/>
      <c r="L1025" s="18"/>
    </row>
    <row r="1026" ht="25.5" customHeight="1" spans="1:12">
      <c r="A1026" s="20"/>
      <c r="B1026" s="21"/>
      <c r="C1026" s="22"/>
      <c r="D1026" s="22"/>
      <c r="E1026" s="22"/>
      <c r="F1026" s="22"/>
      <c r="G1026" s="11" t="s">
        <v>2002</v>
      </c>
      <c r="H1026" s="15" t="s">
        <v>2003</v>
      </c>
      <c r="I1026" s="22"/>
      <c r="J1026" s="22"/>
      <c r="K1026" s="22"/>
      <c r="L1026" s="22"/>
    </row>
    <row r="1027" ht="25.5" customHeight="1" spans="1:12">
      <c r="A1027" s="12" t="s">
        <v>15</v>
      </c>
      <c r="B1027" s="13" t="s">
        <v>278</v>
      </c>
      <c r="C1027" s="10">
        <v>2999.95</v>
      </c>
      <c r="D1027" s="10">
        <v>2999.95</v>
      </c>
      <c r="E1027" s="10">
        <v>0</v>
      </c>
      <c r="F1027" s="11" t="s">
        <v>2004</v>
      </c>
      <c r="G1027" s="11" t="s">
        <v>2005</v>
      </c>
      <c r="H1027" s="15" t="s">
        <v>2193</v>
      </c>
      <c r="I1027" s="11" t="s">
        <v>2007</v>
      </c>
      <c r="J1027" s="15" t="s">
        <v>2194</v>
      </c>
      <c r="K1027" s="11" t="s">
        <v>159</v>
      </c>
      <c r="L1027" s="15" t="s">
        <v>343</v>
      </c>
    </row>
    <row r="1028" ht="25.5" customHeight="1" spans="1:12">
      <c r="A1028" s="16"/>
      <c r="B1028" s="17"/>
      <c r="C1028" s="18"/>
      <c r="D1028" s="18"/>
      <c r="E1028" s="18"/>
      <c r="F1028" s="18"/>
      <c r="G1028" s="11" t="s">
        <v>2140</v>
      </c>
      <c r="H1028" s="15" t="s">
        <v>1005</v>
      </c>
      <c r="I1028" s="11" t="s">
        <v>2010</v>
      </c>
      <c r="J1028" s="15" t="s">
        <v>2163</v>
      </c>
      <c r="K1028" s="18"/>
      <c r="L1028" s="18"/>
    </row>
    <row r="1029" ht="25.5" customHeight="1" spans="1:12">
      <c r="A1029" s="16"/>
      <c r="B1029" s="17"/>
      <c r="C1029" s="18"/>
      <c r="D1029" s="18"/>
      <c r="E1029" s="18"/>
      <c r="F1029" s="18"/>
      <c r="G1029" s="11" t="s">
        <v>2146</v>
      </c>
      <c r="H1029" s="15" t="s">
        <v>506</v>
      </c>
      <c r="I1029" s="11" t="s">
        <v>2013</v>
      </c>
      <c r="J1029" s="15" t="s">
        <v>2014</v>
      </c>
      <c r="K1029" s="18"/>
      <c r="L1029" s="18"/>
    </row>
    <row r="1030" ht="25.5" customHeight="1" spans="1:12">
      <c r="A1030" s="20"/>
      <c r="B1030" s="21"/>
      <c r="C1030" s="22"/>
      <c r="D1030" s="22"/>
      <c r="E1030" s="22"/>
      <c r="F1030" s="22"/>
      <c r="G1030" s="11" t="s">
        <v>2142</v>
      </c>
      <c r="H1030" s="15" t="s">
        <v>2195</v>
      </c>
      <c r="I1030" s="22"/>
      <c r="J1030" s="22"/>
      <c r="K1030" s="22"/>
      <c r="L1030" s="22"/>
    </row>
    <row r="1031" ht="45.75" customHeight="1" spans="1:12">
      <c r="A1031" s="12" t="s">
        <v>15</v>
      </c>
      <c r="B1031" s="13" t="s">
        <v>309</v>
      </c>
      <c r="C1031" s="10">
        <v>1680</v>
      </c>
      <c r="D1031" s="10">
        <v>1680</v>
      </c>
      <c r="E1031" s="10">
        <v>0</v>
      </c>
      <c r="F1031" s="11" t="s">
        <v>2196</v>
      </c>
      <c r="G1031" s="11" t="s">
        <v>2077</v>
      </c>
      <c r="H1031" s="15" t="s">
        <v>1798</v>
      </c>
      <c r="I1031" s="11" t="s">
        <v>2078</v>
      </c>
      <c r="J1031" s="15" t="s">
        <v>1058</v>
      </c>
      <c r="K1031" s="11" t="s">
        <v>416</v>
      </c>
      <c r="L1031" s="15" t="s">
        <v>2079</v>
      </c>
    </row>
    <row r="1032" ht="45.75" customHeight="1" spans="1:12">
      <c r="A1032" s="16"/>
      <c r="B1032" s="17"/>
      <c r="C1032" s="18"/>
      <c r="D1032" s="18"/>
      <c r="E1032" s="18"/>
      <c r="F1032" s="18"/>
      <c r="G1032" s="11" t="s">
        <v>2080</v>
      </c>
      <c r="H1032" s="15" t="s">
        <v>285</v>
      </c>
      <c r="I1032" s="11" t="s">
        <v>2081</v>
      </c>
      <c r="J1032" s="15" t="s">
        <v>2082</v>
      </c>
      <c r="K1032" s="11" t="s">
        <v>731</v>
      </c>
      <c r="L1032" s="15" t="s">
        <v>1696</v>
      </c>
    </row>
    <row r="1033" ht="22.5" customHeight="1" spans="1:12">
      <c r="A1033" s="16"/>
      <c r="B1033" s="17"/>
      <c r="C1033" s="18"/>
      <c r="D1033" s="18"/>
      <c r="E1033" s="18"/>
      <c r="F1033" s="18"/>
      <c r="G1033" s="11" t="s">
        <v>2083</v>
      </c>
      <c r="H1033" s="15" t="s">
        <v>2084</v>
      </c>
      <c r="I1033" s="11" t="s">
        <v>2085</v>
      </c>
      <c r="J1033" s="15" t="s">
        <v>2197</v>
      </c>
      <c r="K1033" s="11" t="s">
        <v>1621</v>
      </c>
      <c r="L1033" s="15" t="s">
        <v>2079</v>
      </c>
    </row>
    <row r="1034" ht="22.5" customHeight="1" spans="1:12">
      <c r="A1034" s="16"/>
      <c r="B1034" s="17"/>
      <c r="C1034" s="18"/>
      <c r="D1034" s="18"/>
      <c r="E1034" s="18"/>
      <c r="F1034" s="18"/>
      <c r="G1034" s="11" t="s">
        <v>2087</v>
      </c>
      <c r="H1034" s="15" t="s">
        <v>2088</v>
      </c>
      <c r="I1034" s="18"/>
      <c r="J1034" s="18"/>
      <c r="K1034" s="18"/>
      <c r="L1034" s="18"/>
    </row>
    <row r="1035" ht="35.25" customHeight="1" spans="1:12">
      <c r="A1035" s="16"/>
      <c r="B1035" s="17"/>
      <c r="C1035" s="18"/>
      <c r="D1035" s="18"/>
      <c r="E1035" s="18"/>
      <c r="F1035" s="18"/>
      <c r="G1035" s="11" t="s">
        <v>2089</v>
      </c>
      <c r="H1035" s="15" t="s">
        <v>2090</v>
      </c>
      <c r="I1035" s="18"/>
      <c r="J1035" s="18"/>
      <c r="K1035" s="18"/>
      <c r="L1035" s="18"/>
    </row>
    <row r="1036" ht="22.5" customHeight="1" spans="1:12">
      <c r="A1036" s="16"/>
      <c r="B1036" s="17"/>
      <c r="C1036" s="18"/>
      <c r="D1036" s="18"/>
      <c r="E1036" s="18"/>
      <c r="F1036" s="18"/>
      <c r="G1036" s="11" t="s">
        <v>2091</v>
      </c>
      <c r="H1036" s="15" t="s">
        <v>2092</v>
      </c>
      <c r="I1036" s="18"/>
      <c r="J1036" s="18"/>
      <c r="K1036" s="18"/>
      <c r="L1036" s="18"/>
    </row>
    <row r="1037" ht="22.5" customHeight="1" spans="1:12">
      <c r="A1037" s="16"/>
      <c r="B1037" s="17"/>
      <c r="C1037" s="18"/>
      <c r="D1037" s="18"/>
      <c r="E1037" s="18"/>
      <c r="F1037" s="18"/>
      <c r="G1037" s="11" t="s">
        <v>2198</v>
      </c>
      <c r="H1037" s="15" t="s">
        <v>2199</v>
      </c>
      <c r="I1037" s="18"/>
      <c r="J1037" s="18"/>
      <c r="K1037" s="18"/>
      <c r="L1037" s="18"/>
    </row>
    <row r="1038" ht="22.5" customHeight="1" spans="1:12">
      <c r="A1038" s="16"/>
      <c r="B1038" s="17"/>
      <c r="C1038" s="18"/>
      <c r="D1038" s="18"/>
      <c r="E1038" s="18"/>
      <c r="F1038" s="18"/>
      <c r="G1038" s="11" t="s">
        <v>2200</v>
      </c>
      <c r="H1038" s="15" t="s">
        <v>2201</v>
      </c>
      <c r="I1038" s="18"/>
      <c r="J1038" s="18"/>
      <c r="K1038" s="18"/>
      <c r="L1038" s="18"/>
    </row>
    <row r="1039" ht="22.5" customHeight="1" spans="1:12">
      <c r="A1039" s="16"/>
      <c r="B1039" s="17"/>
      <c r="C1039" s="18"/>
      <c r="D1039" s="18"/>
      <c r="E1039" s="18"/>
      <c r="F1039" s="18"/>
      <c r="G1039" s="11" t="s">
        <v>2093</v>
      </c>
      <c r="H1039" s="15" t="s">
        <v>632</v>
      </c>
      <c r="I1039" s="18"/>
      <c r="J1039" s="18"/>
      <c r="K1039" s="18"/>
      <c r="L1039" s="18"/>
    </row>
    <row r="1040" ht="22.5" customHeight="1" spans="1:12">
      <c r="A1040" s="16"/>
      <c r="B1040" s="17"/>
      <c r="C1040" s="18"/>
      <c r="D1040" s="18"/>
      <c r="E1040" s="18"/>
      <c r="F1040" s="18"/>
      <c r="G1040" s="11" t="s">
        <v>2094</v>
      </c>
      <c r="H1040" s="15" t="s">
        <v>1149</v>
      </c>
      <c r="I1040" s="18"/>
      <c r="J1040" s="18"/>
      <c r="K1040" s="18"/>
      <c r="L1040" s="18"/>
    </row>
    <row r="1041" ht="22.5" customHeight="1" spans="1:12">
      <c r="A1041" s="16"/>
      <c r="B1041" s="17"/>
      <c r="C1041" s="18"/>
      <c r="D1041" s="18"/>
      <c r="E1041" s="18"/>
      <c r="F1041" s="18"/>
      <c r="G1041" s="11" t="s">
        <v>2095</v>
      </c>
      <c r="H1041" s="15" t="s">
        <v>1106</v>
      </c>
      <c r="I1041" s="18"/>
      <c r="J1041" s="18"/>
      <c r="K1041" s="18"/>
      <c r="L1041" s="18"/>
    </row>
    <row r="1042" ht="22.5" customHeight="1" spans="1:12">
      <c r="A1042" s="16"/>
      <c r="B1042" s="17"/>
      <c r="C1042" s="18"/>
      <c r="D1042" s="18"/>
      <c r="E1042" s="18"/>
      <c r="F1042" s="18"/>
      <c r="G1042" s="11" t="s">
        <v>2096</v>
      </c>
      <c r="H1042" s="15" t="s">
        <v>1106</v>
      </c>
      <c r="I1042" s="18"/>
      <c r="J1042" s="18"/>
      <c r="K1042" s="18"/>
      <c r="L1042" s="18"/>
    </row>
    <row r="1043" ht="22.5" customHeight="1" spans="1:12">
      <c r="A1043" s="20"/>
      <c r="B1043" s="21"/>
      <c r="C1043" s="22"/>
      <c r="D1043" s="22"/>
      <c r="E1043" s="22"/>
      <c r="F1043" s="22"/>
      <c r="G1043" s="11" t="s">
        <v>2097</v>
      </c>
      <c r="H1043" s="15" t="s">
        <v>2098</v>
      </c>
      <c r="I1043" s="22"/>
      <c r="J1043" s="22"/>
      <c r="K1043" s="22"/>
      <c r="L1043" s="22"/>
    </row>
    <row r="1044" ht="21" customHeight="1" spans="1:12">
      <c r="A1044" s="12" t="s">
        <v>15</v>
      </c>
      <c r="B1044" s="13" t="s">
        <v>2202</v>
      </c>
      <c r="C1044" s="10">
        <v>237</v>
      </c>
      <c r="D1044" s="10">
        <v>237</v>
      </c>
      <c r="E1044" s="10">
        <v>0</v>
      </c>
      <c r="F1044" s="11" t="s">
        <v>2203</v>
      </c>
      <c r="G1044" s="11" t="s">
        <v>2190</v>
      </c>
      <c r="H1044" s="15" t="s">
        <v>525</v>
      </c>
      <c r="I1044" s="11" t="s">
        <v>646</v>
      </c>
      <c r="J1044" s="15" t="s">
        <v>353</v>
      </c>
      <c r="K1044" s="11" t="s">
        <v>15</v>
      </c>
      <c r="L1044" s="15" t="s">
        <v>21</v>
      </c>
    </row>
    <row r="1045" ht="21" customHeight="1" spans="1:12">
      <c r="A1045" s="20"/>
      <c r="B1045" s="21"/>
      <c r="C1045" s="22"/>
      <c r="D1045" s="22"/>
      <c r="E1045" s="22"/>
      <c r="F1045" s="22"/>
      <c r="G1045" s="11" t="s">
        <v>2070</v>
      </c>
      <c r="H1045" s="15" t="s">
        <v>353</v>
      </c>
      <c r="I1045" s="11" t="s">
        <v>232</v>
      </c>
      <c r="J1045" s="15" t="s">
        <v>1999</v>
      </c>
      <c r="K1045" s="22"/>
      <c r="L1045" s="22"/>
    </row>
    <row r="1046" ht="21" customHeight="1" spans="1:12">
      <c r="A1046" s="12" t="s">
        <v>15</v>
      </c>
      <c r="B1046" s="13" t="s">
        <v>2204</v>
      </c>
      <c r="C1046" s="10">
        <v>20224.39</v>
      </c>
      <c r="D1046" s="10">
        <v>16206.39</v>
      </c>
      <c r="E1046" s="10">
        <v>4018</v>
      </c>
      <c r="F1046" s="11" t="s">
        <v>15</v>
      </c>
      <c r="G1046" s="11" t="s">
        <v>15</v>
      </c>
      <c r="H1046" s="11" t="s">
        <v>15</v>
      </c>
      <c r="I1046" s="11" t="s">
        <v>15</v>
      </c>
      <c r="J1046" s="11" t="s">
        <v>15</v>
      </c>
      <c r="K1046" s="11" t="s">
        <v>15</v>
      </c>
      <c r="L1046" s="11" t="s">
        <v>15</v>
      </c>
    </row>
    <row r="1047" ht="21" customHeight="1" spans="1:12">
      <c r="A1047" s="12" t="s">
        <v>15</v>
      </c>
      <c r="B1047" s="13" t="s">
        <v>220</v>
      </c>
      <c r="C1047" s="10">
        <v>471.4</v>
      </c>
      <c r="D1047" s="10">
        <v>471.4</v>
      </c>
      <c r="E1047" s="10">
        <v>0</v>
      </c>
      <c r="F1047" s="11" t="s">
        <v>2205</v>
      </c>
      <c r="G1047" s="11" t="s">
        <v>2206</v>
      </c>
      <c r="H1047" s="15" t="s">
        <v>2207</v>
      </c>
      <c r="I1047" s="11" t="s">
        <v>2208</v>
      </c>
      <c r="J1047" s="15" t="s">
        <v>69</v>
      </c>
      <c r="K1047" s="11" t="s">
        <v>342</v>
      </c>
      <c r="L1047" s="15" t="s">
        <v>160</v>
      </c>
    </row>
    <row r="1048" ht="21" customHeight="1" spans="1:12">
      <c r="A1048" s="16"/>
      <c r="B1048" s="17"/>
      <c r="C1048" s="18"/>
      <c r="D1048" s="18"/>
      <c r="E1048" s="18"/>
      <c r="F1048" s="18"/>
      <c r="G1048" s="11" t="s">
        <v>2209</v>
      </c>
      <c r="H1048" s="15" t="s">
        <v>643</v>
      </c>
      <c r="I1048" s="11" t="s">
        <v>2210</v>
      </c>
      <c r="J1048" s="15" t="s">
        <v>2211</v>
      </c>
      <c r="K1048" s="18"/>
      <c r="L1048" s="18"/>
    </row>
    <row r="1049" ht="21" customHeight="1" spans="1:12">
      <c r="A1049" s="16"/>
      <c r="B1049" s="17"/>
      <c r="C1049" s="18"/>
      <c r="D1049" s="18"/>
      <c r="E1049" s="18"/>
      <c r="F1049" s="18"/>
      <c r="G1049" s="11" t="s">
        <v>177</v>
      </c>
      <c r="H1049" s="15" t="s">
        <v>69</v>
      </c>
      <c r="I1049" s="18"/>
      <c r="J1049" s="18"/>
      <c r="K1049" s="18"/>
      <c r="L1049" s="18"/>
    </row>
    <row r="1050" ht="21" customHeight="1" spans="1:12">
      <c r="A1050" s="16"/>
      <c r="B1050" s="17"/>
      <c r="C1050" s="18"/>
      <c r="D1050" s="18"/>
      <c r="E1050" s="18"/>
      <c r="F1050" s="18"/>
      <c r="G1050" s="11" t="s">
        <v>2212</v>
      </c>
      <c r="H1050" s="15" t="s">
        <v>2213</v>
      </c>
      <c r="I1050" s="18"/>
      <c r="J1050" s="18"/>
      <c r="K1050" s="18"/>
      <c r="L1050" s="18"/>
    </row>
    <row r="1051" ht="21" customHeight="1" spans="1:12">
      <c r="A1051" s="16"/>
      <c r="B1051" s="17"/>
      <c r="C1051" s="18"/>
      <c r="D1051" s="18"/>
      <c r="E1051" s="18"/>
      <c r="F1051" s="18"/>
      <c r="G1051" s="11" t="s">
        <v>2214</v>
      </c>
      <c r="H1051" s="15" t="s">
        <v>643</v>
      </c>
      <c r="I1051" s="18"/>
      <c r="J1051" s="18"/>
      <c r="K1051" s="18"/>
      <c r="L1051" s="18"/>
    </row>
    <row r="1052" ht="21" customHeight="1" spans="1:12">
      <c r="A1052" s="20"/>
      <c r="B1052" s="21"/>
      <c r="C1052" s="22"/>
      <c r="D1052" s="22"/>
      <c r="E1052" s="22"/>
      <c r="F1052" s="22"/>
      <c r="G1052" s="11" t="s">
        <v>2215</v>
      </c>
      <c r="H1052" s="15" t="s">
        <v>643</v>
      </c>
      <c r="I1052" s="22"/>
      <c r="J1052" s="22"/>
      <c r="K1052" s="22"/>
      <c r="L1052" s="22"/>
    </row>
    <row r="1053" ht="35.1" customHeight="1" spans="1:12">
      <c r="A1053" s="12" t="s">
        <v>15</v>
      </c>
      <c r="B1053" s="13" t="s">
        <v>41</v>
      </c>
      <c r="C1053" s="10">
        <v>310</v>
      </c>
      <c r="D1053" s="10">
        <v>293</v>
      </c>
      <c r="E1053" s="10">
        <v>17</v>
      </c>
      <c r="F1053" s="11" t="s">
        <v>2216</v>
      </c>
      <c r="G1053" s="11" t="s">
        <v>2217</v>
      </c>
      <c r="H1053" s="15" t="s">
        <v>582</v>
      </c>
      <c r="I1053" s="11" t="s">
        <v>2218</v>
      </c>
      <c r="J1053" s="15" t="s">
        <v>69</v>
      </c>
      <c r="K1053" s="11" t="s">
        <v>2219</v>
      </c>
      <c r="L1053" s="15" t="s">
        <v>827</v>
      </c>
    </row>
    <row r="1054" ht="24.75" customHeight="1" spans="1:12">
      <c r="A1054" s="16"/>
      <c r="B1054" s="17"/>
      <c r="C1054" s="18"/>
      <c r="D1054" s="18"/>
      <c r="E1054" s="18"/>
      <c r="F1054" s="18"/>
      <c r="G1054" s="11" t="s">
        <v>2220</v>
      </c>
      <c r="H1054" s="15" t="s">
        <v>2221</v>
      </c>
      <c r="I1054" s="11" t="s">
        <v>2222</v>
      </c>
      <c r="J1054" s="15" t="s">
        <v>2223</v>
      </c>
      <c r="K1054" s="11" t="s">
        <v>2224</v>
      </c>
      <c r="L1054" s="15" t="s">
        <v>827</v>
      </c>
    </row>
    <row r="1055" ht="24.75" customHeight="1" spans="1:12">
      <c r="A1055" s="16"/>
      <c r="B1055" s="17"/>
      <c r="C1055" s="18"/>
      <c r="D1055" s="18"/>
      <c r="E1055" s="18"/>
      <c r="F1055" s="18"/>
      <c r="G1055" s="11" t="s">
        <v>2225</v>
      </c>
      <c r="H1055" s="15" t="s">
        <v>2226</v>
      </c>
      <c r="I1055" s="18"/>
      <c r="J1055" s="18"/>
      <c r="K1055" s="18"/>
      <c r="L1055" s="18"/>
    </row>
    <row r="1056" ht="24.75" customHeight="1" spans="1:12">
      <c r="A1056" s="20"/>
      <c r="B1056" s="21"/>
      <c r="C1056" s="22"/>
      <c r="D1056" s="22"/>
      <c r="E1056" s="22"/>
      <c r="F1056" s="22"/>
      <c r="G1056" s="11" t="s">
        <v>2227</v>
      </c>
      <c r="H1056" s="15" t="s">
        <v>2228</v>
      </c>
      <c r="I1056" s="22"/>
      <c r="J1056" s="22"/>
      <c r="K1056" s="22"/>
      <c r="L1056" s="22"/>
    </row>
    <row r="1057" ht="24.75" customHeight="1" spans="1:12">
      <c r="A1057" s="12" t="s">
        <v>15</v>
      </c>
      <c r="B1057" s="13" t="s">
        <v>58</v>
      </c>
      <c r="C1057" s="10">
        <v>597</v>
      </c>
      <c r="D1057" s="10">
        <v>0</v>
      </c>
      <c r="E1057" s="10">
        <v>597</v>
      </c>
      <c r="F1057" s="11" t="s">
        <v>2229</v>
      </c>
      <c r="G1057" s="11" t="s">
        <v>2230</v>
      </c>
      <c r="H1057" s="15" t="s">
        <v>2231</v>
      </c>
      <c r="I1057" s="11" t="s">
        <v>2232</v>
      </c>
      <c r="J1057" s="15" t="s">
        <v>2233</v>
      </c>
      <c r="K1057" s="11" t="s">
        <v>342</v>
      </c>
      <c r="L1057" s="15" t="s">
        <v>160</v>
      </c>
    </row>
    <row r="1058" ht="24.75" customHeight="1" spans="1:12">
      <c r="A1058" s="16"/>
      <c r="B1058" s="17"/>
      <c r="C1058" s="18"/>
      <c r="D1058" s="18"/>
      <c r="E1058" s="18"/>
      <c r="F1058" s="18"/>
      <c r="G1058" s="11" t="s">
        <v>2234</v>
      </c>
      <c r="H1058" s="15" t="s">
        <v>2235</v>
      </c>
      <c r="I1058" s="11" t="s">
        <v>2236</v>
      </c>
      <c r="J1058" s="15" t="s">
        <v>2237</v>
      </c>
      <c r="K1058" s="18"/>
      <c r="L1058" s="18"/>
    </row>
    <row r="1059" ht="24.75" customHeight="1" spans="1:12">
      <c r="A1059" s="16"/>
      <c r="B1059" s="17"/>
      <c r="C1059" s="18"/>
      <c r="D1059" s="18"/>
      <c r="E1059" s="18"/>
      <c r="F1059" s="18"/>
      <c r="G1059" s="11" t="s">
        <v>1640</v>
      </c>
      <c r="H1059" s="15" t="s">
        <v>2233</v>
      </c>
      <c r="I1059" s="18"/>
      <c r="J1059" s="18"/>
      <c r="K1059" s="18"/>
      <c r="L1059" s="18"/>
    </row>
    <row r="1060" ht="24.75" customHeight="1" spans="1:12">
      <c r="A1060" s="20"/>
      <c r="B1060" s="21"/>
      <c r="C1060" s="22"/>
      <c r="D1060" s="22"/>
      <c r="E1060" s="22"/>
      <c r="F1060" s="22"/>
      <c r="G1060" s="11" t="s">
        <v>251</v>
      </c>
      <c r="H1060" s="15" t="s">
        <v>69</v>
      </c>
      <c r="I1060" s="22"/>
      <c r="J1060" s="22"/>
      <c r="K1060" s="22"/>
      <c r="L1060" s="22"/>
    </row>
    <row r="1061" ht="24.75" customHeight="1" spans="1:12">
      <c r="A1061" s="12" t="s">
        <v>15</v>
      </c>
      <c r="B1061" s="13" t="s">
        <v>131</v>
      </c>
      <c r="C1061" s="10">
        <v>193.1</v>
      </c>
      <c r="D1061" s="10">
        <v>135.1</v>
      </c>
      <c r="E1061" s="10">
        <v>58</v>
      </c>
      <c r="F1061" s="11" t="s">
        <v>2238</v>
      </c>
      <c r="G1061" s="11" t="s">
        <v>2239</v>
      </c>
      <c r="H1061" s="15" t="s">
        <v>2240</v>
      </c>
      <c r="I1061" s="11" t="s">
        <v>1198</v>
      </c>
      <c r="J1061" s="15" t="s">
        <v>1087</v>
      </c>
      <c r="K1061" s="11" t="s">
        <v>342</v>
      </c>
      <c r="L1061" s="15" t="s">
        <v>827</v>
      </c>
    </row>
    <row r="1062" ht="24.75" customHeight="1" spans="1:12">
      <c r="A1062" s="16"/>
      <c r="B1062" s="17"/>
      <c r="C1062" s="18"/>
      <c r="D1062" s="18"/>
      <c r="E1062" s="18"/>
      <c r="F1062" s="18"/>
      <c r="G1062" s="11" t="s">
        <v>2241</v>
      </c>
      <c r="H1062" s="15" t="s">
        <v>2242</v>
      </c>
      <c r="I1062" s="11" t="s">
        <v>2243</v>
      </c>
      <c r="J1062" s="15" t="s">
        <v>827</v>
      </c>
      <c r="K1062" s="18"/>
      <c r="L1062" s="18"/>
    </row>
    <row r="1063" ht="24.75" customHeight="1" spans="1:12">
      <c r="A1063" s="16"/>
      <c r="B1063" s="17"/>
      <c r="C1063" s="18"/>
      <c r="D1063" s="18"/>
      <c r="E1063" s="18"/>
      <c r="F1063" s="18"/>
      <c r="G1063" s="11" t="s">
        <v>2244</v>
      </c>
      <c r="H1063" s="15" t="s">
        <v>69</v>
      </c>
      <c r="I1063" s="18"/>
      <c r="J1063" s="18"/>
      <c r="K1063" s="18"/>
      <c r="L1063" s="18"/>
    </row>
    <row r="1064" ht="24.75" customHeight="1" spans="1:12">
      <c r="A1064" s="20"/>
      <c r="B1064" s="21"/>
      <c r="C1064" s="22"/>
      <c r="D1064" s="22"/>
      <c r="E1064" s="22"/>
      <c r="F1064" s="22"/>
      <c r="G1064" s="11" t="s">
        <v>2245</v>
      </c>
      <c r="H1064" s="15" t="s">
        <v>161</v>
      </c>
      <c r="I1064" s="22"/>
      <c r="J1064" s="22"/>
      <c r="K1064" s="22"/>
      <c r="L1064" s="22"/>
    </row>
    <row r="1065" ht="21" customHeight="1" spans="1:12">
      <c r="A1065" s="12" t="s">
        <v>15</v>
      </c>
      <c r="B1065" s="13" t="s">
        <v>233</v>
      </c>
      <c r="C1065" s="10">
        <v>3807</v>
      </c>
      <c r="D1065" s="10">
        <v>3607</v>
      </c>
      <c r="E1065" s="10">
        <v>200</v>
      </c>
      <c r="F1065" s="11" t="s">
        <v>2246</v>
      </c>
      <c r="G1065" s="11" t="s">
        <v>2247</v>
      </c>
      <c r="H1065" s="15" t="s">
        <v>2248</v>
      </c>
      <c r="I1065" s="11" t="s">
        <v>2249</v>
      </c>
      <c r="J1065" s="15" t="s">
        <v>804</v>
      </c>
      <c r="K1065" s="11" t="s">
        <v>1393</v>
      </c>
      <c r="L1065" s="15" t="s">
        <v>160</v>
      </c>
    </row>
    <row r="1066" ht="21" customHeight="1" spans="1:12">
      <c r="A1066" s="16"/>
      <c r="B1066" s="17"/>
      <c r="C1066" s="18"/>
      <c r="D1066" s="18"/>
      <c r="E1066" s="18"/>
      <c r="F1066" s="18"/>
      <c r="G1066" s="11" t="s">
        <v>2250</v>
      </c>
      <c r="H1066" s="15" t="s">
        <v>2251</v>
      </c>
      <c r="I1066" s="11" t="s">
        <v>2252</v>
      </c>
      <c r="J1066" s="15" t="s">
        <v>804</v>
      </c>
      <c r="K1066" s="18"/>
      <c r="L1066" s="18"/>
    </row>
    <row r="1067" ht="21" customHeight="1" spans="1:12">
      <c r="A1067" s="16"/>
      <c r="B1067" s="17"/>
      <c r="C1067" s="18"/>
      <c r="D1067" s="18"/>
      <c r="E1067" s="18"/>
      <c r="F1067" s="18"/>
      <c r="G1067" s="11" t="s">
        <v>2253</v>
      </c>
      <c r="H1067" s="15" t="s">
        <v>2254</v>
      </c>
      <c r="I1067" s="11" t="s">
        <v>2255</v>
      </c>
      <c r="J1067" s="15" t="s">
        <v>2256</v>
      </c>
      <c r="K1067" s="18"/>
      <c r="L1067" s="18"/>
    </row>
    <row r="1068" ht="21" customHeight="1" spans="1:12">
      <c r="A1068" s="16"/>
      <c r="B1068" s="17"/>
      <c r="C1068" s="18"/>
      <c r="D1068" s="18"/>
      <c r="E1068" s="18"/>
      <c r="F1068" s="18"/>
      <c r="G1068" s="11" t="s">
        <v>2257</v>
      </c>
      <c r="H1068" s="15" t="s">
        <v>643</v>
      </c>
      <c r="I1068" s="11" t="s">
        <v>2258</v>
      </c>
      <c r="J1068" s="15" t="s">
        <v>643</v>
      </c>
      <c r="K1068" s="18"/>
      <c r="L1068" s="18"/>
    </row>
    <row r="1069" ht="33.75" customHeight="1" spans="1:12">
      <c r="A1069" s="16"/>
      <c r="B1069" s="17"/>
      <c r="C1069" s="18"/>
      <c r="D1069" s="18"/>
      <c r="E1069" s="18"/>
      <c r="F1069" s="18"/>
      <c r="G1069" s="11" t="s">
        <v>2259</v>
      </c>
      <c r="H1069" s="15" t="s">
        <v>643</v>
      </c>
      <c r="I1069" s="11" t="s">
        <v>2260</v>
      </c>
      <c r="J1069" s="15" t="s">
        <v>643</v>
      </c>
      <c r="K1069" s="18"/>
      <c r="L1069" s="18"/>
    </row>
    <row r="1070" ht="21" customHeight="1" spans="1:12">
      <c r="A1070" s="16"/>
      <c r="B1070" s="17"/>
      <c r="C1070" s="18"/>
      <c r="D1070" s="18"/>
      <c r="E1070" s="18"/>
      <c r="F1070" s="18"/>
      <c r="G1070" s="11" t="s">
        <v>2261</v>
      </c>
      <c r="H1070" s="15" t="s">
        <v>643</v>
      </c>
      <c r="I1070" s="18"/>
      <c r="J1070" s="18"/>
      <c r="K1070" s="18"/>
      <c r="L1070" s="18"/>
    </row>
    <row r="1071" ht="21" customHeight="1" spans="1:12">
      <c r="A1071" s="20"/>
      <c r="B1071" s="21"/>
      <c r="C1071" s="22"/>
      <c r="D1071" s="22"/>
      <c r="E1071" s="22"/>
      <c r="F1071" s="22"/>
      <c r="G1071" s="11" t="s">
        <v>2262</v>
      </c>
      <c r="H1071" s="15" t="s">
        <v>804</v>
      </c>
      <c r="I1071" s="22"/>
      <c r="J1071" s="22"/>
      <c r="K1071" s="22"/>
      <c r="L1071" s="22"/>
    </row>
    <row r="1072" ht="22.5" customHeight="1" spans="1:12">
      <c r="A1072" s="12" t="s">
        <v>15</v>
      </c>
      <c r="B1072" s="13" t="s">
        <v>17</v>
      </c>
      <c r="C1072" s="10">
        <v>240</v>
      </c>
      <c r="D1072" s="10">
        <v>196</v>
      </c>
      <c r="E1072" s="10">
        <v>44</v>
      </c>
      <c r="F1072" s="11" t="s">
        <v>2263</v>
      </c>
      <c r="G1072" s="11" t="s">
        <v>2264</v>
      </c>
      <c r="H1072" s="15" t="s">
        <v>2265</v>
      </c>
      <c r="I1072" s="11" t="s">
        <v>2266</v>
      </c>
      <c r="J1072" s="15" t="s">
        <v>2267</v>
      </c>
      <c r="K1072" s="11" t="s">
        <v>342</v>
      </c>
      <c r="L1072" s="15" t="s">
        <v>160</v>
      </c>
    </row>
    <row r="1073" ht="33.75" customHeight="1" spans="1:12">
      <c r="A1073" s="16"/>
      <c r="B1073" s="17"/>
      <c r="C1073" s="18"/>
      <c r="D1073" s="18"/>
      <c r="E1073" s="18"/>
      <c r="F1073" s="18"/>
      <c r="G1073" s="11" t="s">
        <v>2268</v>
      </c>
      <c r="H1073" s="15" t="s">
        <v>2269</v>
      </c>
      <c r="I1073" s="11" t="s">
        <v>2078</v>
      </c>
      <c r="J1073" s="15" t="s">
        <v>69</v>
      </c>
      <c r="K1073" s="18"/>
      <c r="L1073" s="18"/>
    </row>
    <row r="1074" ht="27.75" customHeight="1" spans="1:12">
      <c r="A1074" s="16"/>
      <c r="B1074" s="17"/>
      <c r="C1074" s="18"/>
      <c r="D1074" s="18"/>
      <c r="E1074" s="18"/>
      <c r="F1074" s="18"/>
      <c r="G1074" s="11" t="s">
        <v>2270</v>
      </c>
      <c r="H1074" s="15" t="s">
        <v>2269</v>
      </c>
      <c r="I1074" s="11" t="s">
        <v>2271</v>
      </c>
      <c r="J1074" s="15" t="s">
        <v>2272</v>
      </c>
      <c r="K1074" s="18"/>
      <c r="L1074" s="18"/>
    </row>
    <row r="1075" ht="27.75" customHeight="1" spans="1:12">
      <c r="A1075" s="16"/>
      <c r="B1075" s="17"/>
      <c r="C1075" s="18"/>
      <c r="D1075" s="18"/>
      <c r="E1075" s="18"/>
      <c r="F1075" s="18"/>
      <c r="G1075" s="11" t="s">
        <v>2273</v>
      </c>
      <c r="H1075" s="15" t="s">
        <v>2274</v>
      </c>
      <c r="I1075" s="18"/>
      <c r="J1075" s="18"/>
      <c r="K1075" s="18"/>
      <c r="L1075" s="18"/>
    </row>
    <row r="1076" ht="27.75" customHeight="1" spans="1:12">
      <c r="A1076" s="16"/>
      <c r="B1076" s="17"/>
      <c r="C1076" s="18"/>
      <c r="D1076" s="18"/>
      <c r="E1076" s="18"/>
      <c r="F1076" s="18"/>
      <c r="G1076" s="11" t="s">
        <v>2275</v>
      </c>
      <c r="H1076" s="15" t="s">
        <v>2276</v>
      </c>
      <c r="I1076" s="18"/>
      <c r="J1076" s="18"/>
      <c r="K1076" s="18"/>
      <c r="L1076" s="18"/>
    </row>
    <row r="1077" ht="27.75" customHeight="1" spans="1:12">
      <c r="A1077" s="20"/>
      <c r="B1077" s="21"/>
      <c r="C1077" s="22"/>
      <c r="D1077" s="22"/>
      <c r="E1077" s="22"/>
      <c r="F1077" s="22"/>
      <c r="G1077" s="11" t="s">
        <v>2277</v>
      </c>
      <c r="H1077" s="15" t="s">
        <v>519</v>
      </c>
      <c r="I1077" s="22"/>
      <c r="J1077" s="22"/>
      <c r="K1077" s="22"/>
      <c r="L1077" s="22"/>
    </row>
    <row r="1078" ht="23.25" customHeight="1" spans="1:12">
      <c r="A1078" s="12" t="s">
        <v>15</v>
      </c>
      <c r="B1078" s="13" t="s">
        <v>205</v>
      </c>
      <c r="C1078" s="10">
        <v>550</v>
      </c>
      <c r="D1078" s="10">
        <v>550</v>
      </c>
      <c r="E1078" s="10">
        <v>0</v>
      </c>
      <c r="F1078" s="11" t="s">
        <v>2278</v>
      </c>
      <c r="G1078" s="11" t="s">
        <v>2279</v>
      </c>
      <c r="H1078" s="15" t="s">
        <v>2280</v>
      </c>
      <c r="I1078" s="11" t="s">
        <v>2236</v>
      </c>
      <c r="J1078" s="15" t="s">
        <v>2272</v>
      </c>
      <c r="K1078" s="11" t="s">
        <v>342</v>
      </c>
      <c r="L1078" s="15" t="s">
        <v>160</v>
      </c>
    </row>
    <row r="1079" ht="23.25" customHeight="1" spans="1:12">
      <c r="A1079" s="16"/>
      <c r="B1079" s="17"/>
      <c r="C1079" s="18"/>
      <c r="D1079" s="18"/>
      <c r="E1079" s="18"/>
      <c r="F1079" s="18"/>
      <c r="G1079" s="11" t="s">
        <v>2281</v>
      </c>
      <c r="H1079" s="15" t="s">
        <v>2282</v>
      </c>
      <c r="I1079" s="18"/>
      <c r="J1079" s="18"/>
      <c r="K1079" s="18"/>
      <c r="L1079" s="18"/>
    </row>
    <row r="1080" ht="23.25" customHeight="1" spans="1:12">
      <c r="A1080" s="16"/>
      <c r="B1080" s="17"/>
      <c r="C1080" s="18"/>
      <c r="D1080" s="18"/>
      <c r="E1080" s="18"/>
      <c r="F1080" s="18"/>
      <c r="G1080" s="11" t="s">
        <v>251</v>
      </c>
      <c r="H1080" s="15" t="s">
        <v>69</v>
      </c>
      <c r="I1080" s="18"/>
      <c r="J1080" s="18"/>
      <c r="K1080" s="18"/>
      <c r="L1080" s="18"/>
    </row>
    <row r="1081" ht="23.25" customHeight="1" spans="1:12">
      <c r="A1081" s="16"/>
      <c r="B1081" s="17"/>
      <c r="C1081" s="18"/>
      <c r="D1081" s="18"/>
      <c r="E1081" s="18"/>
      <c r="F1081" s="18"/>
      <c r="G1081" s="11" t="s">
        <v>443</v>
      </c>
      <c r="H1081" s="15" t="s">
        <v>69</v>
      </c>
      <c r="I1081" s="18"/>
      <c r="J1081" s="18"/>
      <c r="K1081" s="18"/>
      <c r="L1081" s="18"/>
    </row>
    <row r="1082" ht="23.25" customHeight="1" spans="1:12">
      <c r="A1082" s="20"/>
      <c r="B1082" s="21"/>
      <c r="C1082" s="22"/>
      <c r="D1082" s="22"/>
      <c r="E1082" s="22"/>
      <c r="F1082" s="22"/>
      <c r="G1082" s="11" t="s">
        <v>2283</v>
      </c>
      <c r="H1082" s="15" t="s">
        <v>643</v>
      </c>
      <c r="I1082" s="22"/>
      <c r="J1082" s="22"/>
      <c r="K1082" s="22"/>
      <c r="L1082" s="22"/>
    </row>
    <row r="1083" ht="23.25" customHeight="1" spans="1:12">
      <c r="A1083" s="12" t="s">
        <v>15</v>
      </c>
      <c r="B1083" s="13" t="s">
        <v>261</v>
      </c>
      <c r="C1083" s="10">
        <v>1514</v>
      </c>
      <c r="D1083" s="10">
        <v>0</v>
      </c>
      <c r="E1083" s="10">
        <v>1514</v>
      </c>
      <c r="F1083" s="11" t="s">
        <v>2284</v>
      </c>
      <c r="G1083" s="11" t="s">
        <v>2285</v>
      </c>
      <c r="H1083" s="15" t="s">
        <v>2286</v>
      </c>
      <c r="I1083" s="11" t="s">
        <v>2287</v>
      </c>
      <c r="J1083" s="15" t="s">
        <v>2269</v>
      </c>
      <c r="K1083" s="11" t="s">
        <v>342</v>
      </c>
      <c r="L1083" s="15" t="s">
        <v>160</v>
      </c>
    </row>
    <row r="1084" ht="23.25" customHeight="1" spans="1:12">
      <c r="A1084" s="16"/>
      <c r="B1084" s="17"/>
      <c r="C1084" s="18"/>
      <c r="D1084" s="18"/>
      <c r="E1084" s="18"/>
      <c r="F1084" s="18"/>
      <c r="G1084" s="11" t="s">
        <v>2288</v>
      </c>
      <c r="H1084" s="15" t="s">
        <v>2289</v>
      </c>
      <c r="I1084" s="11" t="s">
        <v>2290</v>
      </c>
      <c r="J1084" s="15" t="s">
        <v>2291</v>
      </c>
      <c r="K1084" s="18"/>
      <c r="L1084" s="18"/>
    </row>
    <row r="1085" ht="23.25" customHeight="1" spans="1:12">
      <c r="A1085" s="16"/>
      <c r="B1085" s="17"/>
      <c r="C1085" s="18"/>
      <c r="D1085" s="18"/>
      <c r="E1085" s="18"/>
      <c r="F1085" s="18"/>
      <c r="G1085" s="11" t="s">
        <v>2292</v>
      </c>
      <c r="H1085" s="15" t="s">
        <v>2293</v>
      </c>
      <c r="I1085" s="18"/>
      <c r="J1085" s="18"/>
      <c r="K1085" s="18"/>
      <c r="L1085" s="18"/>
    </row>
    <row r="1086" ht="23.25" customHeight="1" spans="1:12">
      <c r="A1086" s="16"/>
      <c r="B1086" s="17"/>
      <c r="C1086" s="18"/>
      <c r="D1086" s="18"/>
      <c r="E1086" s="18"/>
      <c r="F1086" s="18"/>
      <c r="G1086" s="11" t="s">
        <v>2294</v>
      </c>
      <c r="H1086" s="15" t="s">
        <v>2295</v>
      </c>
      <c r="I1086" s="18"/>
      <c r="J1086" s="18"/>
      <c r="K1086" s="18"/>
      <c r="L1086" s="18"/>
    </row>
    <row r="1087" ht="23.25" customHeight="1" spans="1:12">
      <c r="A1087" s="16"/>
      <c r="B1087" s="17"/>
      <c r="C1087" s="18"/>
      <c r="D1087" s="18"/>
      <c r="E1087" s="18"/>
      <c r="F1087" s="18"/>
      <c r="G1087" s="11" t="s">
        <v>2296</v>
      </c>
      <c r="H1087" s="15" t="s">
        <v>2297</v>
      </c>
      <c r="I1087" s="18"/>
      <c r="J1087" s="18"/>
      <c r="K1087" s="18"/>
      <c r="L1087" s="18"/>
    </row>
    <row r="1088" ht="23.25" customHeight="1" spans="1:12">
      <c r="A1088" s="16"/>
      <c r="B1088" s="17"/>
      <c r="C1088" s="18"/>
      <c r="D1088" s="18"/>
      <c r="E1088" s="18"/>
      <c r="F1088" s="18"/>
      <c r="G1088" s="11" t="s">
        <v>2298</v>
      </c>
      <c r="H1088" s="15" t="s">
        <v>2299</v>
      </c>
      <c r="I1088" s="18"/>
      <c r="J1088" s="18"/>
      <c r="K1088" s="18"/>
      <c r="L1088" s="18"/>
    </row>
    <row r="1089" ht="23.25" customHeight="1" spans="1:12">
      <c r="A1089" s="16"/>
      <c r="B1089" s="17"/>
      <c r="C1089" s="18"/>
      <c r="D1089" s="18"/>
      <c r="E1089" s="18"/>
      <c r="F1089" s="18"/>
      <c r="G1089" s="11" t="s">
        <v>2300</v>
      </c>
      <c r="H1089" s="15" t="s">
        <v>2299</v>
      </c>
      <c r="I1089" s="18"/>
      <c r="J1089" s="18"/>
      <c r="K1089" s="18"/>
      <c r="L1089" s="18"/>
    </row>
    <row r="1090" ht="23.25" customHeight="1" spans="1:12">
      <c r="A1090" s="20"/>
      <c r="B1090" s="21"/>
      <c r="C1090" s="22"/>
      <c r="D1090" s="22"/>
      <c r="E1090" s="22"/>
      <c r="F1090" s="22"/>
      <c r="G1090" s="11" t="s">
        <v>2301</v>
      </c>
      <c r="H1090" s="15" t="s">
        <v>69</v>
      </c>
      <c r="I1090" s="22"/>
      <c r="J1090" s="22"/>
      <c r="K1090" s="22"/>
      <c r="L1090" s="22"/>
    </row>
    <row r="1091" ht="30" customHeight="1" spans="1:12">
      <c r="A1091" s="12" t="s">
        <v>15</v>
      </c>
      <c r="B1091" s="13" t="s">
        <v>50</v>
      </c>
      <c r="C1091" s="10">
        <v>150</v>
      </c>
      <c r="D1091" s="10">
        <v>0</v>
      </c>
      <c r="E1091" s="10">
        <v>150</v>
      </c>
      <c r="F1091" s="11" t="s">
        <v>2302</v>
      </c>
      <c r="G1091" s="11" t="s">
        <v>2303</v>
      </c>
      <c r="H1091" s="15" t="s">
        <v>2304</v>
      </c>
      <c r="I1091" s="11" t="s">
        <v>2305</v>
      </c>
      <c r="J1091" s="15" t="s">
        <v>643</v>
      </c>
      <c r="K1091" s="11" t="s">
        <v>342</v>
      </c>
      <c r="L1091" s="15" t="s">
        <v>160</v>
      </c>
    </row>
    <row r="1092" ht="23.25" customHeight="1" spans="1:12">
      <c r="A1092" s="16"/>
      <c r="B1092" s="17"/>
      <c r="C1092" s="18"/>
      <c r="D1092" s="18"/>
      <c r="E1092" s="18"/>
      <c r="F1092" s="18"/>
      <c r="G1092" s="11" t="s">
        <v>2306</v>
      </c>
      <c r="H1092" s="15" t="s">
        <v>2304</v>
      </c>
      <c r="I1092" s="11" t="s">
        <v>2307</v>
      </c>
      <c r="J1092" s="15" t="s">
        <v>2308</v>
      </c>
      <c r="K1092" s="18"/>
      <c r="L1092" s="18"/>
    </row>
    <row r="1093" ht="35.1" customHeight="1" spans="1:12">
      <c r="A1093" s="16"/>
      <c r="B1093" s="17"/>
      <c r="C1093" s="18"/>
      <c r="D1093" s="18"/>
      <c r="E1093" s="18"/>
      <c r="F1093" s="18"/>
      <c r="G1093" s="11" t="s">
        <v>2309</v>
      </c>
      <c r="H1093" s="15" t="s">
        <v>643</v>
      </c>
      <c r="I1093" s="18"/>
      <c r="J1093" s="18"/>
      <c r="K1093" s="18"/>
      <c r="L1093" s="18"/>
    </row>
    <row r="1094" ht="21.75" customHeight="1" spans="1:12">
      <c r="A1094" s="20"/>
      <c r="B1094" s="21"/>
      <c r="C1094" s="22"/>
      <c r="D1094" s="22"/>
      <c r="E1094" s="22"/>
      <c r="F1094" s="22"/>
      <c r="G1094" s="11" t="s">
        <v>2310</v>
      </c>
      <c r="H1094" s="15" t="s">
        <v>643</v>
      </c>
      <c r="I1094" s="22"/>
      <c r="J1094" s="22"/>
      <c r="K1094" s="22"/>
      <c r="L1094" s="22"/>
    </row>
    <row r="1095" ht="21.75" customHeight="1" spans="1:12">
      <c r="A1095" s="12" t="s">
        <v>15</v>
      </c>
      <c r="B1095" s="13" t="s">
        <v>1527</v>
      </c>
      <c r="C1095" s="10">
        <v>130</v>
      </c>
      <c r="D1095" s="10">
        <v>100</v>
      </c>
      <c r="E1095" s="10">
        <v>30</v>
      </c>
      <c r="F1095" s="11" t="s">
        <v>2311</v>
      </c>
      <c r="G1095" s="11" t="s">
        <v>2312</v>
      </c>
      <c r="H1095" s="15" t="s">
        <v>2313</v>
      </c>
      <c r="I1095" s="11" t="s">
        <v>2314</v>
      </c>
      <c r="J1095" s="15" t="s">
        <v>643</v>
      </c>
      <c r="K1095" s="11" t="s">
        <v>1393</v>
      </c>
      <c r="L1095" s="15" t="s">
        <v>2315</v>
      </c>
    </row>
    <row r="1096" ht="21.75" customHeight="1" spans="1:12">
      <c r="A1096" s="16"/>
      <c r="B1096" s="17"/>
      <c r="C1096" s="18"/>
      <c r="D1096" s="18"/>
      <c r="E1096" s="18"/>
      <c r="F1096" s="18"/>
      <c r="G1096" s="11" t="s">
        <v>2316</v>
      </c>
      <c r="H1096" s="15" t="s">
        <v>2276</v>
      </c>
      <c r="I1096" s="11" t="s">
        <v>2236</v>
      </c>
      <c r="J1096" s="15" t="s">
        <v>2317</v>
      </c>
      <c r="K1096" s="11" t="s">
        <v>2318</v>
      </c>
      <c r="L1096" s="15" t="s">
        <v>2315</v>
      </c>
    </row>
    <row r="1097" ht="21.75" customHeight="1" spans="1:12">
      <c r="A1097" s="16"/>
      <c r="B1097" s="17"/>
      <c r="C1097" s="18"/>
      <c r="D1097" s="18"/>
      <c r="E1097" s="18"/>
      <c r="F1097" s="18"/>
      <c r="G1097" s="11" t="s">
        <v>2319</v>
      </c>
      <c r="H1097" s="15" t="s">
        <v>2320</v>
      </c>
      <c r="I1097" s="18"/>
      <c r="J1097" s="18"/>
      <c r="K1097" s="18"/>
      <c r="L1097" s="18"/>
    </row>
    <row r="1098" ht="21.75" customHeight="1" spans="1:12">
      <c r="A1098" s="16"/>
      <c r="B1098" s="17"/>
      <c r="C1098" s="18"/>
      <c r="D1098" s="18"/>
      <c r="E1098" s="18"/>
      <c r="F1098" s="18"/>
      <c r="G1098" s="11" t="s">
        <v>1529</v>
      </c>
      <c r="H1098" s="15" t="s">
        <v>2321</v>
      </c>
      <c r="I1098" s="18"/>
      <c r="J1098" s="18"/>
      <c r="K1098" s="18"/>
      <c r="L1098" s="18"/>
    </row>
    <row r="1099" ht="21.75" customHeight="1" spans="1:12">
      <c r="A1099" s="20"/>
      <c r="B1099" s="21"/>
      <c r="C1099" s="22"/>
      <c r="D1099" s="22"/>
      <c r="E1099" s="22"/>
      <c r="F1099" s="22"/>
      <c r="G1099" s="11" t="s">
        <v>1533</v>
      </c>
      <c r="H1099" s="15" t="s">
        <v>2315</v>
      </c>
      <c r="I1099" s="22"/>
      <c r="J1099" s="22"/>
      <c r="K1099" s="22"/>
      <c r="L1099" s="22"/>
    </row>
    <row r="1100" ht="21.75" customHeight="1" spans="1:12">
      <c r="A1100" s="12" t="s">
        <v>15</v>
      </c>
      <c r="B1100" s="13" t="s">
        <v>669</v>
      </c>
      <c r="C1100" s="10">
        <v>353</v>
      </c>
      <c r="D1100" s="10">
        <v>313</v>
      </c>
      <c r="E1100" s="10">
        <v>40</v>
      </c>
      <c r="F1100" s="11" t="s">
        <v>2322</v>
      </c>
      <c r="G1100" s="11" t="s">
        <v>2323</v>
      </c>
      <c r="H1100" s="15" t="s">
        <v>2324</v>
      </c>
      <c r="I1100" s="11" t="s">
        <v>1622</v>
      </c>
      <c r="J1100" s="15" t="s">
        <v>2321</v>
      </c>
      <c r="K1100" s="11" t="s">
        <v>342</v>
      </c>
      <c r="L1100" s="15" t="s">
        <v>160</v>
      </c>
    </row>
    <row r="1101" ht="21.75" customHeight="1" spans="1:12">
      <c r="A1101" s="16"/>
      <c r="B1101" s="17"/>
      <c r="C1101" s="18"/>
      <c r="D1101" s="18"/>
      <c r="E1101" s="18"/>
      <c r="F1101" s="18"/>
      <c r="G1101" s="11" t="s">
        <v>2325</v>
      </c>
      <c r="H1101" s="15" t="s">
        <v>2326</v>
      </c>
      <c r="I1101" s="11" t="s">
        <v>2236</v>
      </c>
      <c r="J1101" s="15" t="s">
        <v>2272</v>
      </c>
      <c r="K1101" s="18"/>
      <c r="L1101" s="18"/>
    </row>
    <row r="1102" ht="21.75" customHeight="1" spans="1:12">
      <c r="A1102" s="16"/>
      <c r="B1102" s="17"/>
      <c r="C1102" s="18"/>
      <c r="D1102" s="18"/>
      <c r="E1102" s="18"/>
      <c r="F1102" s="18"/>
      <c r="G1102" s="11" t="s">
        <v>2327</v>
      </c>
      <c r="H1102" s="15" t="s">
        <v>2328</v>
      </c>
      <c r="I1102" s="18"/>
      <c r="J1102" s="18"/>
      <c r="K1102" s="18"/>
      <c r="L1102" s="18"/>
    </row>
    <row r="1103" ht="21.75" customHeight="1" spans="1:12">
      <c r="A1103" s="16"/>
      <c r="B1103" s="17"/>
      <c r="C1103" s="18"/>
      <c r="D1103" s="18"/>
      <c r="E1103" s="18"/>
      <c r="F1103" s="18"/>
      <c r="G1103" s="11" t="s">
        <v>2329</v>
      </c>
      <c r="H1103" s="15" t="s">
        <v>2330</v>
      </c>
      <c r="I1103" s="18"/>
      <c r="J1103" s="18"/>
      <c r="K1103" s="18"/>
      <c r="L1103" s="18"/>
    </row>
    <row r="1104" ht="21.75" customHeight="1" spans="1:12">
      <c r="A1104" s="16"/>
      <c r="B1104" s="17"/>
      <c r="C1104" s="18"/>
      <c r="D1104" s="18"/>
      <c r="E1104" s="18"/>
      <c r="F1104" s="18"/>
      <c r="G1104" s="11" t="s">
        <v>2331</v>
      </c>
      <c r="H1104" s="15" t="s">
        <v>2321</v>
      </c>
      <c r="I1104" s="18"/>
      <c r="J1104" s="18"/>
      <c r="K1104" s="18"/>
      <c r="L1104" s="18"/>
    </row>
    <row r="1105" ht="21.75" customHeight="1" spans="1:12">
      <c r="A1105" s="20"/>
      <c r="B1105" s="21"/>
      <c r="C1105" s="22"/>
      <c r="D1105" s="22"/>
      <c r="E1105" s="22"/>
      <c r="F1105" s="22"/>
      <c r="G1105" s="11" t="s">
        <v>2332</v>
      </c>
      <c r="H1105" s="15" t="s">
        <v>2333</v>
      </c>
      <c r="I1105" s="22"/>
      <c r="J1105" s="22"/>
      <c r="K1105" s="22"/>
      <c r="L1105" s="22"/>
    </row>
    <row r="1106" ht="21.75" customHeight="1" spans="1:12">
      <c r="A1106" s="12" t="s">
        <v>15</v>
      </c>
      <c r="B1106" s="13" t="s">
        <v>194</v>
      </c>
      <c r="C1106" s="10">
        <v>621</v>
      </c>
      <c r="D1106" s="10">
        <v>621</v>
      </c>
      <c r="E1106" s="10">
        <v>0</v>
      </c>
      <c r="F1106" s="11" t="s">
        <v>2334</v>
      </c>
      <c r="G1106" s="11" t="s">
        <v>2335</v>
      </c>
      <c r="H1106" s="15" t="s">
        <v>2336</v>
      </c>
      <c r="I1106" s="11" t="s">
        <v>2337</v>
      </c>
      <c r="J1106" s="15" t="s">
        <v>643</v>
      </c>
      <c r="K1106" s="11" t="s">
        <v>962</v>
      </c>
      <c r="L1106" s="15" t="s">
        <v>160</v>
      </c>
    </row>
    <row r="1107" ht="21.75" customHeight="1" spans="1:12">
      <c r="A1107" s="16"/>
      <c r="B1107" s="17"/>
      <c r="C1107" s="18"/>
      <c r="D1107" s="18"/>
      <c r="E1107" s="18"/>
      <c r="F1107" s="18"/>
      <c r="G1107" s="11" t="s">
        <v>2338</v>
      </c>
      <c r="H1107" s="15" t="s">
        <v>2339</v>
      </c>
      <c r="I1107" s="11" t="s">
        <v>2236</v>
      </c>
      <c r="J1107" s="15" t="s">
        <v>2340</v>
      </c>
      <c r="K1107" s="18"/>
      <c r="L1107" s="18"/>
    </row>
    <row r="1108" ht="21.75" customHeight="1" spans="1:12">
      <c r="A1108" s="16"/>
      <c r="B1108" s="17"/>
      <c r="C1108" s="18"/>
      <c r="D1108" s="18"/>
      <c r="E1108" s="18"/>
      <c r="F1108" s="18"/>
      <c r="G1108" s="11" t="s">
        <v>2341</v>
      </c>
      <c r="H1108" s="15" t="s">
        <v>1087</v>
      </c>
      <c r="I1108" s="18"/>
      <c r="J1108" s="18"/>
      <c r="K1108" s="18"/>
      <c r="L1108" s="18"/>
    </row>
    <row r="1109" ht="21.75" customHeight="1" spans="1:12">
      <c r="A1109" s="20"/>
      <c r="B1109" s="21"/>
      <c r="C1109" s="22"/>
      <c r="D1109" s="22"/>
      <c r="E1109" s="22"/>
      <c r="F1109" s="22"/>
      <c r="G1109" s="11" t="s">
        <v>2342</v>
      </c>
      <c r="H1109" s="15" t="s">
        <v>643</v>
      </c>
      <c r="I1109" s="22"/>
      <c r="J1109" s="22"/>
      <c r="K1109" s="22"/>
      <c r="L1109" s="22"/>
    </row>
    <row r="1110" ht="27" customHeight="1" spans="1:12">
      <c r="A1110" s="12" t="s">
        <v>15</v>
      </c>
      <c r="B1110" s="13" t="s">
        <v>172</v>
      </c>
      <c r="C1110" s="10">
        <v>430</v>
      </c>
      <c r="D1110" s="10">
        <v>380</v>
      </c>
      <c r="E1110" s="10">
        <v>50</v>
      </c>
      <c r="F1110" s="11" t="s">
        <v>2343</v>
      </c>
      <c r="G1110" s="11" t="s">
        <v>2344</v>
      </c>
      <c r="H1110" s="15" t="s">
        <v>2291</v>
      </c>
      <c r="I1110" s="11" t="s">
        <v>2345</v>
      </c>
      <c r="J1110" s="15" t="s">
        <v>643</v>
      </c>
      <c r="K1110" s="11" t="s">
        <v>342</v>
      </c>
      <c r="L1110" s="15" t="s">
        <v>160</v>
      </c>
    </row>
    <row r="1111" ht="27" customHeight="1" spans="1:12">
      <c r="A1111" s="16"/>
      <c r="B1111" s="17"/>
      <c r="C1111" s="18"/>
      <c r="D1111" s="18"/>
      <c r="E1111" s="18"/>
      <c r="F1111" s="18"/>
      <c r="G1111" s="11" t="s">
        <v>251</v>
      </c>
      <c r="H1111" s="15" t="s">
        <v>69</v>
      </c>
      <c r="I1111" s="11" t="s">
        <v>2346</v>
      </c>
      <c r="J1111" s="15" t="s">
        <v>643</v>
      </c>
      <c r="K1111" s="18"/>
      <c r="L1111" s="18"/>
    </row>
    <row r="1112" ht="27" customHeight="1" spans="1:12">
      <c r="A1112" s="20"/>
      <c r="B1112" s="21"/>
      <c r="C1112" s="22"/>
      <c r="D1112" s="22"/>
      <c r="E1112" s="22"/>
      <c r="F1112" s="22"/>
      <c r="G1112" s="11" t="s">
        <v>2347</v>
      </c>
      <c r="H1112" s="15" t="s">
        <v>643</v>
      </c>
      <c r="I1112" s="11" t="s">
        <v>2236</v>
      </c>
      <c r="J1112" s="15" t="s">
        <v>2348</v>
      </c>
      <c r="K1112" s="22"/>
      <c r="L1112" s="22"/>
    </row>
    <row r="1113" ht="27" customHeight="1" spans="1:12">
      <c r="A1113" s="12" t="s">
        <v>15</v>
      </c>
      <c r="B1113" s="13" t="s">
        <v>162</v>
      </c>
      <c r="C1113" s="10">
        <v>1318</v>
      </c>
      <c r="D1113" s="10">
        <v>0</v>
      </c>
      <c r="E1113" s="10">
        <v>1318</v>
      </c>
      <c r="F1113" s="11" t="s">
        <v>2349</v>
      </c>
      <c r="G1113" s="11" t="s">
        <v>2350</v>
      </c>
      <c r="H1113" s="15" t="s">
        <v>2351</v>
      </c>
      <c r="I1113" s="11" t="s">
        <v>2352</v>
      </c>
      <c r="J1113" s="15" t="s">
        <v>643</v>
      </c>
      <c r="K1113" s="11" t="s">
        <v>342</v>
      </c>
      <c r="L1113" s="15" t="s">
        <v>160</v>
      </c>
    </row>
    <row r="1114" ht="27" customHeight="1" spans="1:12">
      <c r="A1114" s="16"/>
      <c r="B1114" s="17"/>
      <c r="C1114" s="18"/>
      <c r="D1114" s="18"/>
      <c r="E1114" s="18"/>
      <c r="F1114" s="18"/>
      <c r="G1114" s="11" t="s">
        <v>2353</v>
      </c>
      <c r="H1114" s="15" t="s">
        <v>2351</v>
      </c>
      <c r="I1114" s="11" t="s">
        <v>2354</v>
      </c>
      <c r="J1114" s="15" t="s">
        <v>2355</v>
      </c>
      <c r="K1114" s="18"/>
      <c r="L1114" s="18"/>
    </row>
    <row r="1115" ht="27" customHeight="1" spans="1:12">
      <c r="A1115" s="16"/>
      <c r="B1115" s="17"/>
      <c r="C1115" s="18"/>
      <c r="D1115" s="18"/>
      <c r="E1115" s="18"/>
      <c r="F1115" s="18"/>
      <c r="G1115" s="11" t="s">
        <v>251</v>
      </c>
      <c r="H1115" s="15" t="s">
        <v>69</v>
      </c>
      <c r="I1115" s="18"/>
      <c r="J1115" s="18"/>
      <c r="K1115" s="18"/>
      <c r="L1115" s="18"/>
    </row>
    <row r="1116" ht="27" customHeight="1" spans="1:12">
      <c r="A1116" s="20"/>
      <c r="B1116" s="21"/>
      <c r="C1116" s="22"/>
      <c r="D1116" s="22"/>
      <c r="E1116" s="22"/>
      <c r="F1116" s="22"/>
      <c r="G1116" s="11" t="s">
        <v>2347</v>
      </c>
      <c r="H1116" s="15" t="s">
        <v>643</v>
      </c>
      <c r="I1116" s="22"/>
      <c r="J1116" s="22"/>
      <c r="K1116" s="22"/>
      <c r="L1116" s="22"/>
    </row>
    <row r="1117" ht="27" customHeight="1" spans="1:12">
      <c r="A1117" s="12" t="s">
        <v>15</v>
      </c>
      <c r="B1117" s="13" t="s">
        <v>309</v>
      </c>
      <c r="C1117" s="10">
        <v>670</v>
      </c>
      <c r="D1117" s="10">
        <v>670</v>
      </c>
      <c r="E1117" s="10">
        <v>0</v>
      </c>
      <c r="F1117" s="11" t="s">
        <v>2334</v>
      </c>
      <c r="G1117" s="11" t="s">
        <v>2335</v>
      </c>
      <c r="H1117" s="15" t="s">
        <v>2356</v>
      </c>
      <c r="I1117" s="11" t="s">
        <v>2337</v>
      </c>
      <c r="J1117" s="15" t="s">
        <v>643</v>
      </c>
      <c r="K1117" s="11" t="s">
        <v>342</v>
      </c>
      <c r="L1117" s="15" t="s">
        <v>160</v>
      </c>
    </row>
    <row r="1118" ht="27" customHeight="1" spans="1:12">
      <c r="A1118" s="16"/>
      <c r="B1118" s="17"/>
      <c r="C1118" s="18"/>
      <c r="D1118" s="18"/>
      <c r="E1118" s="18"/>
      <c r="F1118" s="18"/>
      <c r="G1118" s="11" t="s">
        <v>2341</v>
      </c>
      <c r="H1118" s="15" t="s">
        <v>1087</v>
      </c>
      <c r="I1118" s="11" t="s">
        <v>2236</v>
      </c>
      <c r="J1118" s="15" t="s">
        <v>2340</v>
      </c>
      <c r="K1118" s="18"/>
      <c r="L1118" s="18"/>
    </row>
    <row r="1119" ht="27" customHeight="1" spans="1:12">
      <c r="A1119" s="20"/>
      <c r="B1119" s="21"/>
      <c r="C1119" s="22"/>
      <c r="D1119" s="22"/>
      <c r="E1119" s="22"/>
      <c r="F1119" s="22"/>
      <c r="G1119" s="11" t="s">
        <v>2357</v>
      </c>
      <c r="H1119" s="15" t="s">
        <v>643</v>
      </c>
      <c r="I1119" s="22"/>
      <c r="J1119" s="22"/>
      <c r="K1119" s="22"/>
      <c r="L1119" s="22"/>
    </row>
    <row r="1120" ht="27" customHeight="1" spans="1:12">
      <c r="A1120" s="12" t="s">
        <v>15</v>
      </c>
      <c r="B1120" s="13" t="s">
        <v>2358</v>
      </c>
      <c r="C1120" s="10">
        <v>169</v>
      </c>
      <c r="D1120" s="10">
        <v>169</v>
      </c>
      <c r="E1120" s="10">
        <v>0</v>
      </c>
      <c r="F1120" s="11" t="s">
        <v>2229</v>
      </c>
      <c r="G1120" s="11" t="s">
        <v>2230</v>
      </c>
      <c r="H1120" s="15" t="s">
        <v>2231</v>
      </c>
      <c r="I1120" s="11" t="s">
        <v>2232</v>
      </c>
      <c r="J1120" s="15" t="s">
        <v>2233</v>
      </c>
      <c r="K1120" s="11" t="s">
        <v>342</v>
      </c>
      <c r="L1120" s="15" t="s">
        <v>160</v>
      </c>
    </row>
    <row r="1121" ht="27" customHeight="1" spans="1:12">
      <c r="A1121" s="16"/>
      <c r="B1121" s="17"/>
      <c r="C1121" s="18"/>
      <c r="D1121" s="18"/>
      <c r="E1121" s="18"/>
      <c r="F1121" s="18"/>
      <c r="G1121" s="11" t="s">
        <v>2234</v>
      </c>
      <c r="H1121" s="15" t="s">
        <v>2235</v>
      </c>
      <c r="I1121" s="11" t="s">
        <v>2236</v>
      </c>
      <c r="J1121" s="15" t="s">
        <v>2237</v>
      </c>
      <c r="K1121" s="18"/>
      <c r="L1121" s="18"/>
    </row>
    <row r="1122" ht="27" customHeight="1" spans="1:12">
      <c r="A1122" s="20"/>
      <c r="B1122" s="21"/>
      <c r="C1122" s="22"/>
      <c r="D1122" s="22"/>
      <c r="E1122" s="22"/>
      <c r="F1122" s="22"/>
      <c r="G1122" s="11" t="s">
        <v>1640</v>
      </c>
      <c r="H1122" s="15" t="s">
        <v>2233</v>
      </c>
      <c r="I1122" s="22"/>
      <c r="J1122" s="22"/>
      <c r="K1122" s="22"/>
      <c r="L1122" s="22"/>
    </row>
    <row r="1123" ht="27" customHeight="1" spans="1:12">
      <c r="A1123" s="12" t="s">
        <v>15</v>
      </c>
      <c r="B1123" s="13" t="s">
        <v>2359</v>
      </c>
      <c r="C1123" s="10">
        <v>1310</v>
      </c>
      <c r="D1123" s="10">
        <v>1310</v>
      </c>
      <c r="E1123" s="10">
        <v>0</v>
      </c>
      <c r="F1123" s="11" t="s">
        <v>2360</v>
      </c>
      <c r="G1123" s="11" t="s">
        <v>2230</v>
      </c>
      <c r="H1123" s="15" t="s">
        <v>2231</v>
      </c>
      <c r="I1123" s="11" t="s">
        <v>2232</v>
      </c>
      <c r="J1123" s="15" t="s">
        <v>2233</v>
      </c>
      <c r="K1123" s="11" t="s">
        <v>342</v>
      </c>
      <c r="L1123" s="15" t="s">
        <v>160</v>
      </c>
    </row>
    <row r="1124" ht="27" customHeight="1" spans="1:12">
      <c r="A1124" s="16"/>
      <c r="B1124" s="17"/>
      <c r="C1124" s="18"/>
      <c r="D1124" s="18"/>
      <c r="E1124" s="18"/>
      <c r="F1124" s="18"/>
      <c r="G1124" s="11" t="s">
        <v>2234</v>
      </c>
      <c r="H1124" s="15" t="s">
        <v>2235</v>
      </c>
      <c r="I1124" s="11" t="s">
        <v>2236</v>
      </c>
      <c r="J1124" s="15" t="s">
        <v>2237</v>
      </c>
      <c r="K1124" s="18"/>
      <c r="L1124" s="18"/>
    </row>
    <row r="1125" ht="27" customHeight="1" spans="1:12">
      <c r="A1125" s="20"/>
      <c r="B1125" s="21"/>
      <c r="C1125" s="22"/>
      <c r="D1125" s="22"/>
      <c r="E1125" s="22"/>
      <c r="F1125" s="22"/>
      <c r="G1125" s="11" t="s">
        <v>1640</v>
      </c>
      <c r="H1125" s="15" t="s">
        <v>2233</v>
      </c>
      <c r="I1125" s="22"/>
      <c r="J1125" s="22"/>
      <c r="K1125" s="22"/>
      <c r="L1125" s="22"/>
    </row>
    <row r="1126" ht="27" customHeight="1" spans="1:12">
      <c r="A1126" s="12" t="s">
        <v>15</v>
      </c>
      <c r="B1126" s="13" t="s">
        <v>1720</v>
      </c>
      <c r="C1126" s="10">
        <v>1620.24</v>
      </c>
      <c r="D1126" s="10">
        <v>1620.24</v>
      </c>
      <c r="E1126" s="10">
        <v>0</v>
      </c>
      <c r="F1126" s="11" t="s">
        <v>2361</v>
      </c>
      <c r="G1126" s="11" t="s">
        <v>2230</v>
      </c>
      <c r="H1126" s="15" t="s">
        <v>2231</v>
      </c>
      <c r="I1126" s="11" t="s">
        <v>2232</v>
      </c>
      <c r="J1126" s="15" t="s">
        <v>2233</v>
      </c>
      <c r="K1126" s="11" t="s">
        <v>342</v>
      </c>
      <c r="L1126" s="15" t="s">
        <v>160</v>
      </c>
    </row>
    <row r="1127" ht="27" customHeight="1" spans="1:12">
      <c r="A1127" s="16"/>
      <c r="B1127" s="17"/>
      <c r="C1127" s="18"/>
      <c r="D1127" s="18"/>
      <c r="E1127" s="18"/>
      <c r="F1127" s="18"/>
      <c r="G1127" s="11" t="s">
        <v>2234</v>
      </c>
      <c r="H1127" s="15" t="s">
        <v>2235</v>
      </c>
      <c r="I1127" s="11" t="s">
        <v>2362</v>
      </c>
      <c r="J1127" s="15" t="s">
        <v>2237</v>
      </c>
      <c r="K1127" s="18"/>
      <c r="L1127" s="18"/>
    </row>
    <row r="1128" ht="27" customHeight="1" spans="1:12">
      <c r="A1128" s="20"/>
      <c r="B1128" s="21"/>
      <c r="C1128" s="22"/>
      <c r="D1128" s="22"/>
      <c r="E1128" s="22"/>
      <c r="F1128" s="22"/>
      <c r="G1128" s="11" t="s">
        <v>1640</v>
      </c>
      <c r="H1128" s="15" t="s">
        <v>2233</v>
      </c>
      <c r="I1128" s="22"/>
      <c r="J1128" s="22"/>
      <c r="K1128" s="22"/>
      <c r="L1128" s="22"/>
    </row>
    <row r="1129" ht="33.75" customHeight="1" spans="1:12">
      <c r="A1129" s="12" t="s">
        <v>15</v>
      </c>
      <c r="B1129" s="13" t="s">
        <v>1711</v>
      </c>
      <c r="C1129" s="10">
        <v>3651.49</v>
      </c>
      <c r="D1129" s="10">
        <v>3651.49</v>
      </c>
      <c r="E1129" s="10">
        <v>0</v>
      </c>
      <c r="F1129" s="11" t="s">
        <v>2363</v>
      </c>
      <c r="G1129" s="11" t="s">
        <v>2353</v>
      </c>
      <c r="H1129" s="15" t="s">
        <v>2351</v>
      </c>
      <c r="I1129" s="11" t="s">
        <v>2352</v>
      </c>
      <c r="J1129" s="15" t="s">
        <v>643</v>
      </c>
      <c r="K1129" s="11" t="s">
        <v>342</v>
      </c>
      <c r="L1129" s="15" t="s">
        <v>160</v>
      </c>
    </row>
    <row r="1130" ht="33.75" customHeight="1" spans="1:12">
      <c r="A1130" s="16"/>
      <c r="B1130" s="17"/>
      <c r="C1130" s="18"/>
      <c r="D1130" s="18"/>
      <c r="E1130" s="18"/>
      <c r="F1130" s="18"/>
      <c r="G1130" s="11" t="s">
        <v>2350</v>
      </c>
      <c r="H1130" s="15" t="s">
        <v>2351</v>
      </c>
      <c r="I1130" s="11" t="s">
        <v>2354</v>
      </c>
      <c r="J1130" s="15" t="s">
        <v>2355</v>
      </c>
      <c r="K1130" s="18"/>
      <c r="L1130" s="18"/>
    </row>
    <row r="1131" ht="33.75" customHeight="1" spans="1:12">
      <c r="A1131" s="16"/>
      <c r="B1131" s="17"/>
      <c r="C1131" s="18"/>
      <c r="D1131" s="18"/>
      <c r="E1131" s="18"/>
      <c r="F1131" s="18"/>
      <c r="G1131" s="11" t="s">
        <v>251</v>
      </c>
      <c r="H1131" s="15" t="s">
        <v>69</v>
      </c>
      <c r="I1131" s="18"/>
      <c r="J1131" s="18"/>
      <c r="K1131" s="18"/>
      <c r="L1131" s="18"/>
    </row>
    <row r="1132" ht="39.75" customHeight="1" spans="1:12">
      <c r="A1132" s="20"/>
      <c r="B1132" s="21"/>
      <c r="C1132" s="22"/>
      <c r="D1132" s="22"/>
      <c r="E1132" s="22"/>
      <c r="F1132" s="22"/>
      <c r="G1132" s="11" t="s">
        <v>2347</v>
      </c>
      <c r="H1132" s="15" t="s">
        <v>643</v>
      </c>
      <c r="I1132" s="22"/>
      <c r="J1132" s="22"/>
      <c r="K1132" s="22"/>
      <c r="L1132" s="22"/>
    </row>
    <row r="1133" ht="24" customHeight="1" spans="1:12">
      <c r="A1133" s="12" t="s">
        <v>15</v>
      </c>
      <c r="B1133" s="13" t="s">
        <v>2364</v>
      </c>
      <c r="C1133" s="10">
        <v>1893.16</v>
      </c>
      <c r="D1133" s="10">
        <v>1893.16</v>
      </c>
      <c r="E1133" s="10">
        <v>0</v>
      </c>
      <c r="F1133" s="11" t="s">
        <v>2365</v>
      </c>
      <c r="G1133" s="11" t="s">
        <v>2353</v>
      </c>
      <c r="H1133" s="15" t="s">
        <v>2351</v>
      </c>
      <c r="I1133" s="11" t="s">
        <v>2352</v>
      </c>
      <c r="J1133" s="15" t="s">
        <v>643</v>
      </c>
      <c r="K1133" s="11" t="s">
        <v>342</v>
      </c>
      <c r="L1133" s="15" t="s">
        <v>160</v>
      </c>
    </row>
    <row r="1134" ht="24" customHeight="1" spans="1:12">
      <c r="A1134" s="16"/>
      <c r="B1134" s="17"/>
      <c r="C1134" s="18"/>
      <c r="D1134" s="18"/>
      <c r="E1134" s="18"/>
      <c r="F1134" s="18"/>
      <c r="G1134" s="11" t="s">
        <v>2350</v>
      </c>
      <c r="H1134" s="15" t="s">
        <v>2351</v>
      </c>
      <c r="I1134" s="11" t="s">
        <v>2354</v>
      </c>
      <c r="J1134" s="15" t="s">
        <v>2355</v>
      </c>
      <c r="K1134" s="18"/>
      <c r="L1134" s="18"/>
    </row>
    <row r="1135" ht="24" customHeight="1" spans="1:12">
      <c r="A1135" s="16"/>
      <c r="B1135" s="17"/>
      <c r="C1135" s="18"/>
      <c r="D1135" s="18"/>
      <c r="E1135" s="18"/>
      <c r="F1135" s="18"/>
      <c r="G1135" s="11" t="s">
        <v>251</v>
      </c>
      <c r="H1135" s="15" t="s">
        <v>69</v>
      </c>
      <c r="I1135" s="18"/>
      <c r="J1135" s="18"/>
      <c r="K1135" s="18"/>
      <c r="L1135" s="18"/>
    </row>
    <row r="1136" ht="24" customHeight="1" spans="1:12">
      <c r="A1136" s="20"/>
      <c r="B1136" s="21"/>
      <c r="C1136" s="22"/>
      <c r="D1136" s="22"/>
      <c r="E1136" s="22"/>
      <c r="F1136" s="22"/>
      <c r="G1136" s="11" t="s">
        <v>2347</v>
      </c>
      <c r="H1136" s="15" t="s">
        <v>643</v>
      </c>
      <c r="I1136" s="22"/>
      <c r="J1136" s="22"/>
      <c r="K1136" s="22"/>
      <c r="L1136" s="22"/>
    </row>
    <row r="1137" ht="24" customHeight="1" spans="1:12">
      <c r="A1137" s="12" t="s">
        <v>15</v>
      </c>
      <c r="B1137" s="13" t="s">
        <v>2366</v>
      </c>
      <c r="C1137" s="10">
        <v>119</v>
      </c>
      <c r="D1137" s="10">
        <v>119</v>
      </c>
      <c r="E1137" s="10">
        <v>0</v>
      </c>
      <c r="F1137" s="11" t="s">
        <v>2343</v>
      </c>
      <c r="G1137" s="11" t="s">
        <v>2344</v>
      </c>
      <c r="H1137" s="15" t="s">
        <v>2367</v>
      </c>
      <c r="I1137" s="11" t="s">
        <v>2345</v>
      </c>
      <c r="J1137" s="15" t="s">
        <v>643</v>
      </c>
      <c r="K1137" s="11" t="s">
        <v>342</v>
      </c>
      <c r="L1137" s="15" t="s">
        <v>160</v>
      </c>
    </row>
    <row r="1138" ht="24" customHeight="1" spans="1:12">
      <c r="A1138" s="16"/>
      <c r="B1138" s="17"/>
      <c r="C1138" s="18"/>
      <c r="D1138" s="18"/>
      <c r="E1138" s="18"/>
      <c r="F1138" s="18"/>
      <c r="G1138" s="11" t="s">
        <v>251</v>
      </c>
      <c r="H1138" s="15" t="s">
        <v>69</v>
      </c>
      <c r="I1138" s="11" t="s">
        <v>2346</v>
      </c>
      <c r="J1138" s="15" t="s">
        <v>643</v>
      </c>
      <c r="K1138" s="18"/>
      <c r="L1138" s="18"/>
    </row>
    <row r="1139" ht="24" customHeight="1" spans="1:12">
      <c r="A1139" s="20"/>
      <c r="B1139" s="21"/>
      <c r="C1139" s="22"/>
      <c r="D1139" s="22"/>
      <c r="E1139" s="22"/>
      <c r="F1139" s="22"/>
      <c r="G1139" s="11" t="s">
        <v>2347</v>
      </c>
      <c r="H1139" s="15" t="s">
        <v>643</v>
      </c>
      <c r="I1139" s="22"/>
      <c r="J1139" s="22"/>
      <c r="K1139" s="22"/>
      <c r="L1139" s="22"/>
    </row>
    <row r="1140" ht="24" customHeight="1" spans="1:12">
      <c r="A1140" s="12" t="s">
        <v>15</v>
      </c>
      <c r="B1140" s="13" t="s">
        <v>2202</v>
      </c>
      <c r="C1140" s="10">
        <v>107</v>
      </c>
      <c r="D1140" s="10">
        <v>107</v>
      </c>
      <c r="E1140" s="10">
        <v>0</v>
      </c>
      <c r="F1140" s="11" t="s">
        <v>2368</v>
      </c>
      <c r="G1140" s="11" t="s">
        <v>2350</v>
      </c>
      <c r="H1140" s="15" t="s">
        <v>2369</v>
      </c>
      <c r="I1140" s="11" t="s">
        <v>2352</v>
      </c>
      <c r="J1140" s="15" t="s">
        <v>643</v>
      </c>
      <c r="K1140" s="11" t="s">
        <v>342</v>
      </c>
      <c r="L1140" s="15" t="s">
        <v>160</v>
      </c>
    </row>
    <row r="1141" ht="24" customHeight="1" spans="1:12">
      <c r="A1141" s="16"/>
      <c r="B1141" s="17"/>
      <c r="C1141" s="18"/>
      <c r="D1141" s="18"/>
      <c r="E1141" s="18"/>
      <c r="F1141" s="18"/>
      <c r="G1141" s="11" t="s">
        <v>2353</v>
      </c>
      <c r="H1141" s="15" t="s">
        <v>2369</v>
      </c>
      <c r="I1141" s="11" t="s">
        <v>2370</v>
      </c>
      <c r="J1141" s="15" t="s">
        <v>2211</v>
      </c>
      <c r="K1141" s="18"/>
      <c r="L1141" s="18"/>
    </row>
    <row r="1142" ht="24" customHeight="1" spans="1:12">
      <c r="A1142" s="16"/>
      <c r="B1142" s="17"/>
      <c r="C1142" s="18"/>
      <c r="D1142" s="18"/>
      <c r="E1142" s="18"/>
      <c r="F1142" s="18"/>
      <c r="G1142" s="11" t="s">
        <v>251</v>
      </c>
      <c r="H1142" s="15" t="s">
        <v>1177</v>
      </c>
      <c r="I1142" s="18"/>
      <c r="J1142" s="18"/>
      <c r="K1142" s="18"/>
      <c r="L1142" s="18"/>
    </row>
    <row r="1143" ht="24" customHeight="1" spans="1:12">
      <c r="A1143" s="20"/>
      <c r="B1143" s="21"/>
      <c r="C1143" s="22"/>
      <c r="D1143" s="22"/>
      <c r="E1143" s="22"/>
      <c r="F1143" s="22"/>
      <c r="G1143" s="11" t="s">
        <v>2347</v>
      </c>
      <c r="H1143" s="15" t="s">
        <v>643</v>
      </c>
      <c r="I1143" s="22"/>
      <c r="J1143" s="22"/>
      <c r="K1143" s="22"/>
      <c r="L1143" s="22"/>
    </row>
    <row r="1144" ht="24" customHeight="1" spans="1:12">
      <c r="A1144" s="12" t="s">
        <v>15</v>
      </c>
      <c r="B1144" s="13" t="s">
        <v>2371</v>
      </c>
      <c r="C1144" s="10">
        <v>34023.55</v>
      </c>
      <c r="D1144" s="10">
        <v>8517.77</v>
      </c>
      <c r="E1144" s="10">
        <v>25505.78</v>
      </c>
      <c r="F1144" s="11" t="s">
        <v>15</v>
      </c>
      <c r="G1144" s="11" t="s">
        <v>15</v>
      </c>
      <c r="H1144" s="11" t="s">
        <v>15</v>
      </c>
      <c r="I1144" s="11" t="s">
        <v>15</v>
      </c>
      <c r="J1144" s="11" t="s">
        <v>15</v>
      </c>
      <c r="K1144" s="11" t="s">
        <v>15</v>
      </c>
      <c r="L1144" s="11" t="s">
        <v>15</v>
      </c>
    </row>
    <row r="1145" ht="24" customHeight="1" spans="1:12">
      <c r="A1145" s="12" t="s">
        <v>15</v>
      </c>
      <c r="B1145" s="13" t="s">
        <v>58</v>
      </c>
      <c r="C1145" s="10">
        <v>297.5</v>
      </c>
      <c r="D1145" s="10">
        <v>0</v>
      </c>
      <c r="E1145" s="10">
        <v>297.5</v>
      </c>
      <c r="F1145" s="11" t="s">
        <v>2372</v>
      </c>
      <c r="G1145" s="11" t="s">
        <v>2373</v>
      </c>
      <c r="H1145" s="15" t="s">
        <v>2374</v>
      </c>
      <c r="I1145" s="11" t="s">
        <v>2375</v>
      </c>
      <c r="J1145" s="15" t="s">
        <v>211</v>
      </c>
      <c r="K1145" s="11" t="s">
        <v>159</v>
      </c>
      <c r="L1145" s="15" t="s">
        <v>211</v>
      </c>
    </row>
    <row r="1146" ht="24" customHeight="1" spans="1:12">
      <c r="A1146" s="20"/>
      <c r="B1146" s="21"/>
      <c r="C1146" s="22"/>
      <c r="D1146" s="22"/>
      <c r="E1146" s="22"/>
      <c r="F1146" s="22"/>
      <c r="G1146" s="11" t="s">
        <v>349</v>
      </c>
      <c r="H1146" s="15" t="s">
        <v>211</v>
      </c>
      <c r="I1146" s="11" t="s">
        <v>817</v>
      </c>
      <c r="J1146" s="15" t="s">
        <v>2376</v>
      </c>
      <c r="K1146" s="22"/>
      <c r="L1146" s="22"/>
    </row>
    <row r="1147" ht="34.5" customHeight="1" spans="1:12">
      <c r="A1147" s="12" t="s">
        <v>15</v>
      </c>
      <c r="B1147" s="13" t="s">
        <v>131</v>
      </c>
      <c r="C1147" s="10">
        <v>200</v>
      </c>
      <c r="D1147" s="10">
        <v>0</v>
      </c>
      <c r="E1147" s="10">
        <v>200</v>
      </c>
      <c r="F1147" s="11" t="s">
        <v>2377</v>
      </c>
      <c r="G1147" s="11" t="s">
        <v>2378</v>
      </c>
      <c r="H1147" s="15" t="s">
        <v>991</v>
      </c>
      <c r="I1147" s="11" t="s">
        <v>2379</v>
      </c>
      <c r="J1147" s="15" t="s">
        <v>2380</v>
      </c>
      <c r="K1147" s="11" t="s">
        <v>15</v>
      </c>
      <c r="L1147" s="15" t="s">
        <v>21</v>
      </c>
    </row>
    <row r="1148" ht="24" customHeight="1" spans="1:12">
      <c r="A1148" s="16"/>
      <c r="B1148" s="17"/>
      <c r="C1148" s="18"/>
      <c r="D1148" s="18"/>
      <c r="E1148" s="18"/>
      <c r="F1148" s="18"/>
      <c r="G1148" s="11" t="s">
        <v>2381</v>
      </c>
      <c r="H1148" s="15" t="s">
        <v>102</v>
      </c>
      <c r="I1148" s="11" t="s">
        <v>2382</v>
      </c>
      <c r="J1148" s="15" t="s">
        <v>2383</v>
      </c>
      <c r="K1148" s="18"/>
      <c r="L1148" s="18"/>
    </row>
    <row r="1149" ht="24" customHeight="1" spans="1:12">
      <c r="A1149" s="20"/>
      <c r="B1149" s="21"/>
      <c r="C1149" s="22"/>
      <c r="D1149" s="22"/>
      <c r="E1149" s="22"/>
      <c r="F1149" s="22"/>
      <c r="G1149" s="11" t="s">
        <v>2384</v>
      </c>
      <c r="H1149" s="15" t="s">
        <v>102</v>
      </c>
      <c r="I1149" s="22"/>
      <c r="J1149" s="22"/>
      <c r="K1149" s="22"/>
      <c r="L1149" s="22"/>
    </row>
    <row r="1150" ht="48" customHeight="1" spans="1:12">
      <c r="A1150" s="12" t="s">
        <v>15</v>
      </c>
      <c r="B1150" s="13" t="s">
        <v>669</v>
      </c>
      <c r="C1150" s="10">
        <v>1300</v>
      </c>
      <c r="D1150" s="10">
        <v>0</v>
      </c>
      <c r="E1150" s="10">
        <v>1300</v>
      </c>
      <c r="F1150" s="11" t="s">
        <v>2385</v>
      </c>
      <c r="G1150" s="11" t="s">
        <v>2386</v>
      </c>
      <c r="H1150" s="15" t="s">
        <v>1153</v>
      </c>
      <c r="I1150" s="11" t="s">
        <v>2387</v>
      </c>
      <c r="J1150" s="15" t="s">
        <v>69</v>
      </c>
      <c r="K1150" s="11" t="s">
        <v>2388</v>
      </c>
      <c r="L1150" s="15" t="s">
        <v>23</v>
      </c>
    </row>
    <row r="1151" ht="35.1" customHeight="1" spans="1:12">
      <c r="A1151" s="16"/>
      <c r="B1151" s="17"/>
      <c r="C1151" s="18"/>
      <c r="D1151" s="18"/>
      <c r="E1151" s="18"/>
      <c r="F1151" s="18"/>
      <c r="G1151" s="11" t="s">
        <v>2389</v>
      </c>
      <c r="H1151" s="15" t="s">
        <v>69</v>
      </c>
      <c r="I1151" s="11" t="s">
        <v>2390</v>
      </c>
      <c r="J1151" s="15" t="s">
        <v>102</v>
      </c>
      <c r="K1151" s="18"/>
      <c r="L1151" s="18"/>
    </row>
    <row r="1152" ht="35.1" customHeight="1" spans="1:12">
      <c r="A1152" s="16"/>
      <c r="B1152" s="17"/>
      <c r="C1152" s="18"/>
      <c r="D1152" s="18"/>
      <c r="E1152" s="18"/>
      <c r="F1152" s="18"/>
      <c r="G1152" s="11" t="s">
        <v>2391</v>
      </c>
      <c r="H1152" s="15" t="s">
        <v>102</v>
      </c>
      <c r="I1152" s="11" t="s">
        <v>2392</v>
      </c>
      <c r="J1152" s="15" t="s">
        <v>2393</v>
      </c>
      <c r="K1152" s="18"/>
      <c r="L1152" s="18"/>
    </row>
    <row r="1153" ht="35.1" customHeight="1" spans="1:12">
      <c r="A1153" s="16"/>
      <c r="B1153" s="17"/>
      <c r="C1153" s="18"/>
      <c r="D1153" s="18"/>
      <c r="E1153" s="18"/>
      <c r="F1153" s="18"/>
      <c r="G1153" s="11" t="s">
        <v>2394</v>
      </c>
      <c r="H1153" s="15" t="s">
        <v>69</v>
      </c>
      <c r="I1153" s="18"/>
      <c r="J1153" s="18"/>
      <c r="K1153" s="18"/>
      <c r="L1153" s="18"/>
    </row>
    <row r="1154" ht="35.1" customHeight="1" spans="1:12">
      <c r="A1154" s="20"/>
      <c r="B1154" s="21"/>
      <c r="C1154" s="22"/>
      <c r="D1154" s="22"/>
      <c r="E1154" s="22"/>
      <c r="F1154" s="22"/>
      <c r="G1154" s="11" t="s">
        <v>2395</v>
      </c>
      <c r="H1154" s="15" t="s">
        <v>69</v>
      </c>
      <c r="I1154" s="22"/>
      <c r="J1154" s="22"/>
      <c r="K1154" s="22"/>
      <c r="L1154" s="22"/>
    </row>
    <row r="1155" ht="23.25" customHeight="1" spans="1:12">
      <c r="A1155" s="12" t="s">
        <v>15</v>
      </c>
      <c r="B1155" s="13" t="s">
        <v>261</v>
      </c>
      <c r="C1155" s="10">
        <v>6000</v>
      </c>
      <c r="D1155" s="10">
        <v>0</v>
      </c>
      <c r="E1155" s="10">
        <v>6000</v>
      </c>
      <c r="F1155" s="11" t="s">
        <v>2396</v>
      </c>
      <c r="G1155" s="11" t="s">
        <v>2397</v>
      </c>
      <c r="H1155" s="15" t="s">
        <v>2398</v>
      </c>
      <c r="I1155" s="11" t="s">
        <v>2399</v>
      </c>
      <c r="J1155" s="15" t="s">
        <v>69</v>
      </c>
      <c r="K1155" s="11" t="s">
        <v>159</v>
      </c>
      <c r="L1155" s="15" t="s">
        <v>102</v>
      </c>
    </row>
    <row r="1156" ht="23.25" customHeight="1" spans="1:12">
      <c r="A1156" s="16"/>
      <c r="B1156" s="17"/>
      <c r="C1156" s="18"/>
      <c r="D1156" s="18"/>
      <c r="E1156" s="18"/>
      <c r="F1156" s="18"/>
      <c r="G1156" s="11" t="s">
        <v>2400</v>
      </c>
      <c r="H1156" s="15" t="s">
        <v>1005</v>
      </c>
      <c r="I1156" s="18"/>
      <c r="J1156" s="18"/>
      <c r="K1156" s="18"/>
      <c r="L1156" s="18"/>
    </row>
    <row r="1157" ht="23.25" customHeight="1" spans="1:12">
      <c r="A1157" s="16"/>
      <c r="B1157" s="17"/>
      <c r="C1157" s="18"/>
      <c r="D1157" s="18"/>
      <c r="E1157" s="18"/>
      <c r="F1157" s="18"/>
      <c r="G1157" s="11" t="s">
        <v>2401</v>
      </c>
      <c r="H1157" s="15" t="s">
        <v>2402</v>
      </c>
      <c r="I1157" s="18"/>
      <c r="J1157" s="18"/>
      <c r="K1157" s="18"/>
      <c r="L1157" s="18"/>
    </row>
    <row r="1158" ht="23.25" customHeight="1" spans="1:12">
      <c r="A1158" s="16"/>
      <c r="B1158" s="17"/>
      <c r="C1158" s="18"/>
      <c r="D1158" s="18"/>
      <c r="E1158" s="18"/>
      <c r="F1158" s="18"/>
      <c r="G1158" s="11" t="s">
        <v>2403</v>
      </c>
      <c r="H1158" s="15" t="s">
        <v>1155</v>
      </c>
      <c r="I1158" s="18"/>
      <c r="J1158" s="18"/>
      <c r="K1158" s="18"/>
      <c r="L1158" s="18"/>
    </row>
    <row r="1159" ht="23.25" customHeight="1" spans="1:12">
      <c r="A1159" s="16"/>
      <c r="B1159" s="17"/>
      <c r="C1159" s="18"/>
      <c r="D1159" s="18"/>
      <c r="E1159" s="18"/>
      <c r="F1159" s="18"/>
      <c r="G1159" s="11" t="s">
        <v>2404</v>
      </c>
      <c r="H1159" s="15" t="s">
        <v>2405</v>
      </c>
      <c r="I1159" s="18"/>
      <c r="J1159" s="18"/>
      <c r="K1159" s="18"/>
      <c r="L1159" s="18"/>
    </row>
    <row r="1160" ht="23.25" customHeight="1" spans="1:12">
      <c r="A1160" s="16"/>
      <c r="B1160" s="17"/>
      <c r="C1160" s="18"/>
      <c r="D1160" s="18"/>
      <c r="E1160" s="18"/>
      <c r="F1160" s="18"/>
      <c r="G1160" s="11" t="s">
        <v>408</v>
      </c>
      <c r="H1160" s="15" t="s">
        <v>130</v>
      </c>
      <c r="I1160" s="18"/>
      <c r="J1160" s="18"/>
      <c r="K1160" s="18"/>
      <c r="L1160" s="18"/>
    </row>
    <row r="1161" ht="23.25" customHeight="1" spans="1:12">
      <c r="A1161" s="16"/>
      <c r="B1161" s="17"/>
      <c r="C1161" s="18"/>
      <c r="D1161" s="18"/>
      <c r="E1161" s="18"/>
      <c r="F1161" s="18"/>
      <c r="G1161" s="11" t="s">
        <v>668</v>
      </c>
      <c r="H1161" s="15" t="s">
        <v>2406</v>
      </c>
      <c r="I1161" s="18"/>
      <c r="J1161" s="18"/>
      <c r="K1161" s="18"/>
      <c r="L1161" s="18"/>
    </row>
    <row r="1162" ht="23.25" customHeight="1" spans="1:12">
      <c r="A1162" s="16"/>
      <c r="B1162" s="17"/>
      <c r="C1162" s="18"/>
      <c r="D1162" s="18"/>
      <c r="E1162" s="18"/>
      <c r="F1162" s="18"/>
      <c r="G1162" s="11" t="s">
        <v>2407</v>
      </c>
      <c r="H1162" s="15" t="s">
        <v>130</v>
      </c>
      <c r="I1162" s="18"/>
      <c r="J1162" s="18"/>
      <c r="K1162" s="18"/>
      <c r="L1162" s="18"/>
    </row>
    <row r="1163" ht="23.25" customHeight="1" spans="1:12">
      <c r="A1163" s="20"/>
      <c r="B1163" s="21"/>
      <c r="C1163" s="22"/>
      <c r="D1163" s="22"/>
      <c r="E1163" s="22"/>
      <c r="F1163" s="22"/>
      <c r="G1163" s="11" t="s">
        <v>443</v>
      </c>
      <c r="H1163" s="15" t="s">
        <v>130</v>
      </c>
      <c r="I1163" s="22"/>
      <c r="J1163" s="22"/>
      <c r="K1163" s="22"/>
      <c r="L1163" s="22"/>
    </row>
    <row r="1164" ht="23.25" customHeight="1" spans="1:12">
      <c r="A1164" s="12" t="s">
        <v>15</v>
      </c>
      <c r="B1164" s="13" t="s">
        <v>194</v>
      </c>
      <c r="C1164" s="10">
        <v>1243</v>
      </c>
      <c r="D1164" s="10">
        <v>1243</v>
      </c>
      <c r="E1164" s="10">
        <v>0</v>
      </c>
      <c r="F1164" s="11" t="s">
        <v>2408</v>
      </c>
      <c r="G1164" s="11" t="s">
        <v>2409</v>
      </c>
      <c r="H1164" s="15" t="s">
        <v>2380</v>
      </c>
      <c r="I1164" s="11" t="s">
        <v>2410</v>
      </c>
      <c r="J1164" s="15" t="s">
        <v>2380</v>
      </c>
      <c r="K1164" s="11" t="s">
        <v>159</v>
      </c>
      <c r="L1164" s="15" t="s">
        <v>130</v>
      </c>
    </row>
    <row r="1165" ht="23.25" customHeight="1" spans="1:12">
      <c r="A1165" s="16"/>
      <c r="B1165" s="17"/>
      <c r="C1165" s="18"/>
      <c r="D1165" s="18"/>
      <c r="E1165" s="18"/>
      <c r="F1165" s="18"/>
      <c r="G1165" s="11" t="s">
        <v>2411</v>
      </c>
      <c r="H1165" s="15" t="s">
        <v>69</v>
      </c>
      <c r="I1165" s="18"/>
      <c r="J1165" s="18"/>
      <c r="K1165" s="18"/>
      <c r="L1165" s="18"/>
    </row>
    <row r="1166" ht="23.25" customHeight="1" spans="1:12">
      <c r="A1166" s="20"/>
      <c r="B1166" s="21"/>
      <c r="C1166" s="22"/>
      <c r="D1166" s="22"/>
      <c r="E1166" s="22"/>
      <c r="F1166" s="22"/>
      <c r="G1166" s="11" t="s">
        <v>2412</v>
      </c>
      <c r="H1166" s="15" t="s">
        <v>69</v>
      </c>
      <c r="I1166" s="22"/>
      <c r="J1166" s="22"/>
      <c r="K1166" s="22"/>
      <c r="L1166" s="22"/>
    </row>
    <row r="1167" ht="33" customHeight="1" spans="1:12">
      <c r="A1167" s="12" t="s">
        <v>15</v>
      </c>
      <c r="B1167" s="13" t="s">
        <v>233</v>
      </c>
      <c r="C1167" s="10">
        <v>850</v>
      </c>
      <c r="D1167" s="10">
        <v>0</v>
      </c>
      <c r="E1167" s="10">
        <v>850</v>
      </c>
      <c r="F1167" s="11" t="s">
        <v>2413</v>
      </c>
      <c r="G1167" s="11" t="s">
        <v>2414</v>
      </c>
      <c r="H1167" s="15" t="s">
        <v>2415</v>
      </c>
      <c r="I1167" s="11" t="s">
        <v>2416</v>
      </c>
      <c r="J1167" s="15" t="s">
        <v>69</v>
      </c>
      <c r="K1167" s="11" t="s">
        <v>159</v>
      </c>
      <c r="L1167" s="15" t="s">
        <v>189</v>
      </c>
    </row>
    <row r="1168" ht="27" customHeight="1" spans="1:12">
      <c r="A1168" s="16"/>
      <c r="B1168" s="17"/>
      <c r="C1168" s="18"/>
      <c r="D1168" s="18"/>
      <c r="E1168" s="18"/>
      <c r="F1168" s="18"/>
      <c r="G1168" s="11" t="s">
        <v>2417</v>
      </c>
      <c r="H1168" s="15" t="s">
        <v>69</v>
      </c>
      <c r="I1168" s="11" t="s">
        <v>2418</v>
      </c>
      <c r="J1168" s="15" t="s">
        <v>1669</v>
      </c>
      <c r="K1168" s="18"/>
      <c r="L1168" s="18"/>
    </row>
    <row r="1169" ht="27" customHeight="1" spans="1:12">
      <c r="A1169" s="20"/>
      <c r="B1169" s="21"/>
      <c r="C1169" s="22"/>
      <c r="D1169" s="22"/>
      <c r="E1169" s="22"/>
      <c r="F1169" s="22"/>
      <c r="G1169" s="11" t="s">
        <v>443</v>
      </c>
      <c r="H1169" s="15" t="s">
        <v>69</v>
      </c>
      <c r="I1169" s="22"/>
      <c r="J1169" s="22"/>
      <c r="K1169" s="22"/>
      <c r="L1169" s="22"/>
    </row>
    <row r="1170" ht="27" customHeight="1" spans="1:12">
      <c r="A1170" s="12" t="s">
        <v>15</v>
      </c>
      <c r="B1170" s="13" t="s">
        <v>205</v>
      </c>
      <c r="C1170" s="10">
        <v>865</v>
      </c>
      <c r="D1170" s="10">
        <v>0</v>
      </c>
      <c r="E1170" s="10">
        <v>865</v>
      </c>
      <c r="F1170" s="11" t="s">
        <v>2419</v>
      </c>
      <c r="G1170" s="11" t="s">
        <v>2420</v>
      </c>
      <c r="H1170" s="15" t="s">
        <v>2421</v>
      </c>
      <c r="I1170" s="11" t="s">
        <v>2422</v>
      </c>
      <c r="J1170" s="15" t="s">
        <v>1970</v>
      </c>
      <c r="K1170" s="11" t="s">
        <v>159</v>
      </c>
      <c r="L1170" s="15" t="s">
        <v>130</v>
      </c>
    </row>
    <row r="1171" ht="27" customHeight="1" spans="1:12">
      <c r="A1171" s="16"/>
      <c r="B1171" s="17"/>
      <c r="C1171" s="18"/>
      <c r="D1171" s="18"/>
      <c r="E1171" s="18"/>
      <c r="F1171" s="18"/>
      <c r="G1171" s="11" t="s">
        <v>1994</v>
      </c>
      <c r="H1171" s="15" t="s">
        <v>211</v>
      </c>
      <c r="I1171" s="11" t="s">
        <v>2423</v>
      </c>
      <c r="J1171" s="15" t="s">
        <v>2424</v>
      </c>
      <c r="K1171" s="18"/>
      <c r="L1171" s="18"/>
    </row>
    <row r="1172" ht="27" customHeight="1" spans="1:12">
      <c r="A1172" s="20"/>
      <c r="B1172" s="21"/>
      <c r="C1172" s="22"/>
      <c r="D1172" s="22"/>
      <c r="E1172" s="22"/>
      <c r="F1172" s="22"/>
      <c r="G1172" s="11" t="s">
        <v>443</v>
      </c>
      <c r="H1172" s="15" t="s">
        <v>69</v>
      </c>
      <c r="I1172" s="22"/>
      <c r="J1172" s="22"/>
      <c r="K1172" s="22"/>
      <c r="L1172" s="22"/>
    </row>
    <row r="1173" ht="27" customHeight="1" spans="1:12">
      <c r="A1173" s="12" t="s">
        <v>15</v>
      </c>
      <c r="B1173" s="13" t="s">
        <v>172</v>
      </c>
      <c r="C1173" s="10">
        <v>140</v>
      </c>
      <c r="D1173" s="10">
        <v>140</v>
      </c>
      <c r="E1173" s="10">
        <v>0</v>
      </c>
      <c r="F1173" s="11" t="s">
        <v>2425</v>
      </c>
      <c r="G1173" s="11" t="s">
        <v>2426</v>
      </c>
      <c r="H1173" s="15" t="s">
        <v>2427</v>
      </c>
      <c r="I1173" s="11" t="s">
        <v>15</v>
      </c>
      <c r="J1173" s="15" t="s">
        <v>21</v>
      </c>
      <c r="K1173" s="11" t="s">
        <v>159</v>
      </c>
      <c r="L1173" s="15" t="s">
        <v>130</v>
      </c>
    </row>
    <row r="1174" ht="27" customHeight="1" spans="1:12">
      <c r="A1174" s="16"/>
      <c r="B1174" s="17"/>
      <c r="C1174" s="18"/>
      <c r="D1174" s="18"/>
      <c r="E1174" s="18"/>
      <c r="F1174" s="18"/>
      <c r="G1174" s="11" t="s">
        <v>251</v>
      </c>
      <c r="H1174" s="15" t="s">
        <v>69</v>
      </c>
      <c r="I1174" s="18"/>
      <c r="J1174" s="18"/>
      <c r="K1174" s="18"/>
      <c r="L1174" s="18"/>
    </row>
    <row r="1175" ht="27" customHeight="1" spans="1:12">
      <c r="A1175" s="20"/>
      <c r="B1175" s="21"/>
      <c r="C1175" s="22"/>
      <c r="D1175" s="22"/>
      <c r="E1175" s="22"/>
      <c r="F1175" s="22"/>
      <c r="G1175" s="11" t="s">
        <v>443</v>
      </c>
      <c r="H1175" s="15" t="s">
        <v>69</v>
      </c>
      <c r="I1175" s="22"/>
      <c r="J1175" s="22"/>
      <c r="K1175" s="22"/>
      <c r="L1175" s="22"/>
    </row>
    <row r="1176" ht="27" customHeight="1" spans="1:12">
      <c r="A1176" s="12" t="s">
        <v>15</v>
      </c>
      <c r="B1176" s="13" t="s">
        <v>278</v>
      </c>
      <c r="C1176" s="10">
        <v>360</v>
      </c>
      <c r="D1176" s="10">
        <v>360</v>
      </c>
      <c r="E1176" s="10">
        <v>0</v>
      </c>
      <c r="F1176" s="11" t="s">
        <v>2396</v>
      </c>
      <c r="G1176" s="11" t="s">
        <v>408</v>
      </c>
      <c r="H1176" s="15" t="s">
        <v>130</v>
      </c>
      <c r="I1176" s="11" t="s">
        <v>2399</v>
      </c>
      <c r="J1176" s="15" t="s">
        <v>69</v>
      </c>
      <c r="K1176" s="11" t="s">
        <v>159</v>
      </c>
      <c r="L1176" s="15" t="s">
        <v>102</v>
      </c>
    </row>
    <row r="1177" ht="27" customHeight="1" spans="1:12">
      <c r="A1177" s="16"/>
      <c r="B1177" s="17"/>
      <c r="C1177" s="18"/>
      <c r="D1177" s="18"/>
      <c r="E1177" s="18"/>
      <c r="F1177" s="18"/>
      <c r="G1177" s="11" t="s">
        <v>2407</v>
      </c>
      <c r="H1177" s="15" t="s">
        <v>130</v>
      </c>
      <c r="I1177" s="18"/>
      <c r="J1177" s="18"/>
      <c r="K1177" s="18"/>
      <c r="L1177" s="18"/>
    </row>
    <row r="1178" ht="27" customHeight="1" spans="1:12">
      <c r="A1178" s="20"/>
      <c r="B1178" s="21"/>
      <c r="C1178" s="22"/>
      <c r="D1178" s="22"/>
      <c r="E1178" s="22"/>
      <c r="F1178" s="22"/>
      <c r="G1178" s="11" t="s">
        <v>443</v>
      </c>
      <c r="H1178" s="15" t="s">
        <v>69</v>
      </c>
      <c r="I1178" s="22"/>
      <c r="J1178" s="22"/>
      <c r="K1178" s="22"/>
      <c r="L1178" s="22"/>
    </row>
    <row r="1179" ht="39" customHeight="1" spans="1:12">
      <c r="A1179" s="12" t="s">
        <v>15</v>
      </c>
      <c r="B1179" s="13" t="s">
        <v>309</v>
      </c>
      <c r="C1179" s="10">
        <v>840</v>
      </c>
      <c r="D1179" s="10">
        <v>840</v>
      </c>
      <c r="E1179" s="10">
        <v>0</v>
      </c>
      <c r="F1179" s="11" t="s">
        <v>2428</v>
      </c>
      <c r="G1179" s="11" t="s">
        <v>15</v>
      </c>
      <c r="H1179" s="15" t="s">
        <v>21</v>
      </c>
      <c r="I1179" s="11" t="s">
        <v>2429</v>
      </c>
      <c r="J1179" s="15" t="s">
        <v>2380</v>
      </c>
      <c r="K1179" s="11" t="s">
        <v>1829</v>
      </c>
      <c r="L1179" s="15" t="s">
        <v>130</v>
      </c>
    </row>
    <row r="1180" ht="25.5" customHeight="1" spans="1:12">
      <c r="A1180" s="12" t="s">
        <v>15</v>
      </c>
      <c r="B1180" s="13" t="s">
        <v>233</v>
      </c>
      <c r="C1180" s="10">
        <v>3046</v>
      </c>
      <c r="D1180" s="10">
        <v>3046</v>
      </c>
      <c r="E1180" s="10">
        <v>0</v>
      </c>
      <c r="F1180" s="11" t="s">
        <v>2430</v>
      </c>
      <c r="G1180" s="11" t="s">
        <v>443</v>
      </c>
      <c r="H1180" s="15" t="s">
        <v>69</v>
      </c>
      <c r="I1180" s="11" t="s">
        <v>2418</v>
      </c>
      <c r="J1180" s="15" t="s">
        <v>1669</v>
      </c>
      <c r="K1180" s="11" t="s">
        <v>159</v>
      </c>
      <c r="L1180" s="15" t="s">
        <v>189</v>
      </c>
    </row>
    <row r="1181" ht="25.5" customHeight="1" spans="1:12">
      <c r="A1181" s="12" t="s">
        <v>15</v>
      </c>
      <c r="B1181" s="13" t="s">
        <v>305</v>
      </c>
      <c r="C1181" s="10">
        <v>180.28</v>
      </c>
      <c r="D1181" s="10">
        <v>0</v>
      </c>
      <c r="E1181" s="10">
        <v>180.28</v>
      </c>
      <c r="F1181" s="11" t="s">
        <v>2431</v>
      </c>
      <c r="G1181" s="11" t="s">
        <v>251</v>
      </c>
      <c r="H1181" s="15" t="s">
        <v>130</v>
      </c>
      <c r="I1181" s="11" t="s">
        <v>2432</v>
      </c>
      <c r="J1181" s="15" t="s">
        <v>2433</v>
      </c>
      <c r="K1181" s="11" t="s">
        <v>962</v>
      </c>
      <c r="L1181" s="15" t="s">
        <v>130</v>
      </c>
    </row>
    <row r="1182" ht="35.1" customHeight="1" spans="1:12">
      <c r="A1182" s="12" t="s">
        <v>15</v>
      </c>
      <c r="B1182" s="13" t="s">
        <v>510</v>
      </c>
      <c r="C1182" s="10">
        <v>558.76</v>
      </c>
      <c r="D1182" s="10">
        <v>558.76</v>
      </c>
      <c r="E1182" s="10">
        <v>0</v>
      </c>
      <c r="F1182" s="11" t="s">
        <v>2434</v>
      </c>
      <c r="G1182" s="11" t="s">
        <v>251</v>
      </c>
      <c r="H1182" s="15" t="s">
        <v>130</v>
      </c>
      <c r="I1182" s="11" t="s">
        <v>2435</v>
      </c>
      <c r="J1182" s="15" t="s">
        <v>2436</v>
      </c>
      <c r="K1182" s="11" t="s">
        <v>962</v>
      </c>
      <c r="L1182" s="15" t="s">
        <v>130</v>
      </c>
    </row>
    <row r="1183" ht="24.75" customHeight="1" spans="1:12">
      <c r="A1183" s="12" t="s">
        <v>15</v>
      </c>
      <c r="B1183" s="13" t="s">
        <v>2437</v>
      </c>
      <c r="C1183" s="10">
        <v>556.98</v>
      </c>
      <c r="D1183" s="10">
        <v>556.98</v>
      </c>
      <c r="E1183" s="10">
        <v>0</v>
      </c>
      <c r="F1183" s="11" t="s">
        <v>2438</v>
      </c>
      <c r="G1183" s="11" t="s">
        <v>2439</v>
      </c>
      <c r="H1183" s="15" t="s">
        <v>285</v>
      </c>
      <c r="I1183" s="11" t="s">
        <v>2440</v>
      </c>
      <c r="J1183" s="15" t="s">
        <v>2055</v>
      </c>
      <c r="K1183" s="11" t="s">
        <v>342</v>
      </c>
      <c r="L1183" s="15" t="s">
        <v>130</v>
      </c>
    </row>
    <row r="1184" ht="24.75" customHeight="1" spans="1:12">
      <c r="A1184" s="20"/>
      <c r="B1184" s="21"/>
      <c r="C1184" s="22"/>
      <c r="D1184" s="22"/>
      <c r="E1184" s="22"/>
      <c r="F1184" s="22"/>
      <c r="G1184" s="11" t="s">
        <v>2441</v>
      </c>
      <c r="H1184" s="15" t="s">
        <v>525</v>
      </c>
      <c r="I1184" s="22"/>
      <c r="J1184" s="22"/>
      <c r="K1184" s="22"/>
      <c r="L1184" s="22"/>
    </row>
    <row r="1185" ht="24.75" customHeight="1" spans="1:12">
      <c r="A1185" s="12" t="s">
        <v>15</v>
      </c>
      <c r="B1185" s="13" t="s">
        <v>282</v>
      </c>
      <c r="C1185" s="10">
        <v>1362.03</v>
      </c>
      <c r="D1185" s="10">
        <v>1362.03</v>
      </c>
      <c r="E1185" s="10">
        <v>0</v>
      </c>
      <c r="F1185" s="11" t="s">
        <v>2442</v>
      </c>
      <c r="G1185" s="11" t="s">
        <v>2443</v>
      </c>
      <c r="H1185" s="15" t="s">
        <v>1630</v>
      </c>
      <c r="I1185" s="11" t="s">
        <v>2444</v>
      </c>
      <c r="J1185" s="15" t="s">
        <v>130</v>
      </c>
      <c r="K1185" s="11" t="s">
        <v>342</v>
      </c>
      <c r="L1185" s="15" t="s">
        <v>130</v>
      </c>
    </row>
    <row r="1186" ht="24.75" customHeight="1" spans="1:12">
      <c r="A1186" s="20"/>
      <c r="B1186" s="21"/>
      <c r="C1186" s="22"/>
      <c r="D1186" s="22"/>
      <c r="E1186" s="22"/>
      <c r="F1186" s="22"/>
      <c r="G1186" s="11" t="s">
        <v>2445</v>
      </c>
      <c r="H1186" s="15" t="s">
        <v>1771</v>
      </c>
      <c r="I1186" s="22"/>
      <c r="J1186" s="22"/>
      <c r="K1186" s="22"/>
      <c r="L1186" s="22"/>
    </row>
    <row r="1187" ht="24.75" customHeight="1" spans="1:12">
      <c r="A1187" s="12" t="s">
        <v>15</v>
      </c>
      <c r="B1187" s="13" t="s">
        <v>220</v>
      </c>
      <c r="C1187" s="10">
        <v>1010</v>
      </c>
      <c r="D1187" s="10">
        <v>197</v>
      </c>
      <c r="E1187" s="10">
        <v>813</v>
      </c>
      <c r="F1187" s="11" t="s">
        <v>2446</v>
      </c>
      <c r="G1187" s="11" t="s">
        <v>2447</v>
      </c>
      <c r="H1187" s="15" t="s">
        <v>2448</v>
      </c>
      <c r="I1187" s="11" t="s">
        <v>2449</v>
      </c>
      <c r="J1187" s="15" t="s">
        <v>69</v>
      </c>
      <c r="K1187" s="11" t="s">
        <v>2450</v>
      </c>
      <c r="L1187" s="15" t="s">
        <v>69</v>
      </c>
    </row>
    <row r="1188" ht="24.75" customHeight="1" spans="1:12">
      <c r="A1188" s="16"/>
      <c r="B1188" s="17"/>
      <c r="C1188" s="18"/>
      <c r="D1188" s="18"/>
      <c r="E1188" s="18"/>
      <c r="F1188" s="18"/>
      <c r="G1188" s="11" t="s">
        <v>2451</v>
      </c>
      <c r="H1188" s="15" t="s">
        <v>69</v>
      </c>
      <c r="I1188" s="11" t="s">
        <v>2452</v>
      </c>
      <c r="J1188" s="15" t="s">
        <v>2098</v>
      </c>
      <c r="K1188" s="18"/>
      <c r="L1188" s="18"/>
    </row>
    <row r="1189" ht="24.75" customHeight="1" spans="1:12">
      <c r="A1189" s="16"/>
      <c r="B1189" s="17"/>
      <c r="C1189" s="18"/>
      <c r="D1189" s="18"/>
      <c r="E1189" s="18"/>
      <c r="F1189" s="18"/>
      <c r="G1189" s="11" t="s">
        <v>2453</v>
      </c>
      <c r="H1189" s="15" t="s">
        <v>69</v>
      </c>
      <c r="I1189" s="11" t="s">
        <v>2454</v>
      </c>
      <c r="J1189" s="15" t="s">
        <v>2455</v>
      </c>
      <c r="K1189" s="18"/>
      <c r="L1189" s="18"/>
    </row>
    <row r="1190" ht="24.75" customHeight="1" spans="1:12">
      <c r="A1190" s="20"/>
      <c r="B1190" s="21"/>
      <c r="C1190" s="22"/>
      <c r="D1190" s="22"/>
      <c r="E1190" s="22"/>
      <c r="F1190" s="22"/>
      <c r="G1190" s="11" t="s">
        <v>2456</v>
      </c>
      <c r="H1190" s="15" t="s">
        <v>2457</v>
      </c>
      <c r="I1190" s="22"/>
      <c r="J1190" s="22"/>
      <c r="K1190" s="22"/>
      <c r="L1190" s="22"/>
    </row>
    <row r="1191" ht="41.25" customHeight="1" spans="1:12">
      <c r="A1191" s="12" t="s">
        <v>15</v>
      </c>
      <c r="B1191" s="13" t="s">
        <v>162</v>
      </c>
      <c r="C1191" s="10">
        <v>15000</v>
      </c>
      <c r="D1191" s="10">
        <v>0</v>
      </c>
      <c r="E1191" s="10">
        <v>15000</v>
      </c>
      <c r="F1191" s="11" t="s">
        <v>2458</v>
      </c>
      <c r="G1191" s="11" t="s">
        <v>2459</v>
      </c>
      <c r="H1191" s="15" t="s">
        <v>2460</v>
      </c>
      <c r="I1191" s="11" t="s">
        <v>2461</v>
      </c>
      <c r="J1191" s="15" t="s">
        <v>102</v>
      </c>
      <c r="K1191" s="11" t="s">
        <v>159</v>
      </c>
      <c r="L1191" s="15" t="s">
        <v>102</v>
      </c>
    </row>
    <row r="1192" ht="24.75" customHeight="1" spans="1:12">
      <c r="A1192" s="16"/>
      <c r="B1192" s="17"/>
      <c r="C1192" s="18"/>
      <c r="D1192" s="18"/>
      <c r="E1192" s="18"/>
      <c r="F1192" s="18"/>
      <c r="G1192" s="11" t="s">
        <v>251</v>
      </c>
      <c r="H1192" s="15" t="s">
        <v>69</v>
      </c>
      <c r="I1192" s="11" t="s">
        <v>232</v>
      </c>
      <c r="J1192" s="15" t="s">
        <v>2462</v>
      </c>
      <c r="K1192" s="18"/>
      <c r="L1192" s="18"/>
    </row>
    <row r="1193" ht="24.75" customHeight="1" spans="1:12">
      <c r="A1193" s="20"/>
      <c r="B1193" s="21"/>
      <c r="C1193" s="22"/>
      <c r="D1193" s="22"/>
      <c r="E1193" s="22"/>
      <c r="F1193" s="22"/>
      <c r="G1193" s="11" t="s">
        <v>443</v>
      </c>
      <c r="H1193" s="15" t="s">
        <v>69</v>
      </c>
      <c r="I1193" s="22"/>
      <c r="J1193" s="22"/>
      <c r="K1193" s="22"/>
      <c r="L1193" s="22"/>
    </row>
    <row r="1194" ht="24.75" customHeight="1" spans="1:12">
      <c r="A1194" s="12" t="s">
        <v>15</v>
      </c>
      <c r="B1194" s="13" t="s">
        <v>2463</v>
      </c>
      <c r="C1194" s="10">
        <v>214</v>
      </c>
      <c r="D1194" s="10">
        <v>214</v>
      </c>
      <c r="E1194" s="10">
        <v>0</v>
      </c>
      <c r="F1194" s="11" t="s">
        <v>2464</v>
      </c>
      <c r="G1194" s="11" t="s">
        <v>251</v>
      </c>
      <c r="H1194" s="15" t="s">
        <v>69</v>
      </c>
      <c r="I1194" s="11" t="s">
        <v>232</v>
      </c>
      <c r="J1194" s="15" t="s">
        <v>252</v>
      </c>
      <c r="K1194" s="11" t="s">
        <v>159</v>
      </c>
      <c r="L1194" s="15" t="s">
        <v>102</v>
      </c>
    </row>
    <row r="1195" ht="24.75" customHeight="1" spans="1:12">
      <c r="A1195" s="20"/>
      <c r="B1195" s="21"/>
      <c r="C1195" s="22"/>
      <c r="D1195" s="22"/>
      <c r="E1195" s="22"/>
      <c r="F1195" s="22"/>
      <c r="G1195" s="11" t="s">
        <v>443</v>
      </c>
      <c r="H1195" s="15" t="s">
        <v>102</v>
      </c>
      <c r="I1195" s="22"/>
      <c r="J1195" s="22"/>
      <c r="K1195" s="22"/>
      <c r="L1195" s="22"/>
    </row>
    <row r="1196" ht="24.75" customHeight="1" spans="1:12">
      <c r="A1196" s="12" t="s">
        <v>15</v>
      </c>
      <c r="B1196" s="13" t="s">
        <v>2465</v>
      </c>
      <c r="C1196" s="10">
        <v>62471.75</v>
      </c>
      <c r="D1196" s="10">
        <v>29653.75</v>
      </c>
      <c r="E1196" s="10">
        <v>32818</v>
      </c>
      <c r="F1196" s="11" t="s">
        <v>15</v>
      </c>
      <c r="G1196" s="11" t="s">
        <v>15</v>
      </c>
      <c r="H1196" s="11" t="s">
        <v>15</v>
      </c>
      <c r="I1196" s="11" t="s">
        <v>15</v>
      </c>
      <c r="J1196" s="11" t="s">
        <v>15</v>
      </c>
      <c r="K1196" s="11" t="s">
        <v>15</v>
      </c>
      <c r="L1196" s="11" t="s">
        <v>15</v>
      </c>
    </row>
    <row r="1197" ht="24.75" customHeight="1" spans="1:12">
      <c r="A1197" s="12" t="s">
        <v>15</v>
      </c>
      <c r="B1197" s="13" t="s">
        <v>50</v>
      </c>
      <c r="C1197" s="10">
        <v>200</v>
      </c>
      <c r="D1197" s="10">
        <v>0</v>
      </c>
      <c r="E1197" s="10">
        <v>200</v>
      </c>
      <c r="F1197" s="11" t="s">
        <v>2466</v>
      </c>
      <c r="G1197" s="11" t="s">
        <v>2467</v>
      </c>
      <c r="H1197" s="15" t="s">
        <v>2468</v>
      </c>
      <c r="I1197" s="11" t="s">
        <v>2469</v>
      </c>
      <c r="J1197" s="15" t="s">
        <v>2470</v>
      </c>
      <c r="K1197" s="11" t="s">
        <v>1393</v>
      </c>
      <c r="L1197" s="15" t="s">
        <v>69</v>
      </c>
    </row>
    <row r="1198" ht="24.75" customHeight="1" spans="1:12">
      <c r="A1198" s="16"/>
      <c r="B1198" s="17"/>
      <c r="C1198" s="18"/>
      <c r="D1198" s="18"/>
      <c r="E1198" s="18"/>
      <c r="F1198" s="18"/>
      <c r="G1198" s="11" t="s">
        <v>683</v>
      </c>
      <c r="H1198" s="15" t="s">
        <v>307</v>
      </c>
      <c r="I1198" s="18"/>
      <c r="J1198" s="18"/>
      <c r="K1198" s="11" t="s">
        <v>416</v>
      </c>
      <c r="L1198" s="15" t="s">
        <v>130</v>
      </c>
    </row>
    <row r="1199" ht="34.5" customHeight="1" spans="1:12">
      <c r="A1199" s="16"/>
      <c r="B1199" s="17"/>
      <c r="C1199" s="18"/>
      <c r="D1199" s="18"/>
      <c r="E1199" s="18"/>
      <c r="F1199" s="18"/>
      <c r="G1199" s="11" t="s">
        <v>2471</v>
      </c>
      <c r="H1199" s="15" t="s">
        <v>2472</v>
      </c>
      <c r="I1199" s="18"/>
      <c r="J1199" s="18"/>
      <c r="K1199" s="18"/>
      <c r="L1199" s="18"/>
    </row>
    <row r="1200" ht="24.75" customHeight="1" spans="1:12">
      <c r="A1200" s="16"/>
      <c r="B1200" s="17"/>
      <c r="C1200" s="18"/>
      <c r="D1200" s="18"/>
      <c r="E1200" s="18"/>
      <c r="F1200" s="18"/>
      <c r="G1200" s="11" t="s">
        <v>2473</v>
      </c>
      <c r="H1200" s="15" t="s">
        <v>2474</v>
      </c>
      <c r="I1200" s="18"/>
      <c r="J1200" s="18"/>
      <c r="K1200" s="18"/>
      <c r="L1200" s="18"/>
    </row>
    <row r="1201" ht="24.75" customHeight="1" spans="1:12">
      <c r="A1201" s="16"/>
      <c r="B1201" s="17"/>
      <c r="C1201" s="18"/>
      <c r="D1201" s="18"/>
      <c r="E1201" s="18"/>
      <c r="F1201" s="18"/>
      <c r="G1201" s="11" t="s">
        <v>2475</v>
      </c>
      <c r="H1201" s="15" t="s">
        <v>2476</v>
      </c>
      <c r="I1201" s="18"/>
      <c r="J1201" s="18"/>
      <c r="K1201" s="18"/>
      <c r="L1201" s="18"/>
    </row>
    <row r="1202" ht="35.1" customHeight="1" spans="1:12">
      <c r="A1202" s="20"/>
      <c r="B1202" s="21"/>
      <c r="C1202" s="22"/>
      <c r="D1202" s="22"/>
      <c r="E1202" s="22"/>
      <c r="F1202" s="22"/>
      <c r="G1202" s="11" t="s">
        <v>2477</v>
      </c>
      <c r="H1202" s="15" t="s">
        <v>2478</v>
      </c>
      <c r="I1202" s="22"/>
      <c r="J1202" s="22"/>
      <c r="K1202" s="22"/>
      <c r="L1202" s="22"/>
    </row>
    <row r="1203" ht="35.1" customHeight="1" spans="1:12">
      <c r="A1203" s="12" t="s">
        <v>15</v>
      </c>
      <c r="B1203" s="13" t="s">
        <v>205</v>
      </c>
      <c r="C1203" s="10">
        <v>1202</v>
      </c>
      <c r="D1203" s="10">
        <v>742</v>
      </c>
      <c r="E1203" s="10">
        <v>460</v>
      </c>
      <c r="F1203" s="11" t="s">
        <v>2479</v>
      </c>
      <c r="G1203" s="11" t="s">
        <v>2480</v>
      </c>
      <c r="H1203" s="15" t="s">
        <v>2481</v>
      </c>
      <c r="I1203" s="11" t="s">
        <v>2078</v>
      </c>
      <c r="J1203" s="15" t="s">
        <v>69</v>
      </c>
      <c r="K1203" s="11" t="s">
        <v>15</v>
      </c>
      <c r="L1203" s="15" t="s">
        <v>21</v>
      </c>
    </row>
    <row r="1204" ht="35.1" customHeight="1" spans="1:12">
      <c r="A1204" s="16"/>
      <c r="B1204" s="17"/>
      <c r="C1204" s="18"/>
      <c r="D1204" s="18"/>
      <c r="E1204" s="18"/>
      <c r="F1204" s="18"/>
      <c r="G1204" s="11" t="s">
        <v>2482</v>
      </c>
      <c r="H1204" s="15" t="s">
        <v>2483</v>
      </c>
      <c r="I1204" s="11" t="s">
        <v>2484</v>
      </c>
      <c r="J1204" s="15" t="s">
        <v>69</v>
      </c>
      <c r="K1204" s="18"/>
      <c r="L1204" s="18"/>
    </row>
    <row r="1205" ht="135" customHeight="1" spans="1:12">
      <c r="A1205" s="20"/>
      <c r="B1205" s="21"/>
      <c r="C1205" s="22"/>
      <c r="D1205" s="22"/>
      <c r="E1205" s="22"/>
      <c r="F1205" s="22"/>
      <c r="G1205" s="11" t="s">
        <v>2485</v>
      </c>
      <c r="H1205" s="15" t="s">
        <v>345</v>
      </c>
      <c r="I1205" s="22"/>
      <c r="J1205" s="22"/>
      <c r="K1205" s="22"/>
      <c r="L1205" s="22"/>
    </row>
    <row r="1206" ht="99" customHeight="1" spans="1:12">
      <c r="A1206" s="12" t="s">
        <v>15</v>
      </c>
      <c r="B1206" s="13" t="s">
        <v>17</v>
      </c>
      <c r="C1206" s="10">
        <v>1600</v>
      </c>
      <c r="D1206" s="10">
        <v>695</v>
      </c>
      <c r="E1206" s="10">
        <v>905</v>
      </c>
      <c r="F1206" s="11" t="s">
        <v>2486</v>
      </c>
      <c r="G1206" s="11" t="s">
        <v>2487</v>
      </c>
      <c r="H1206" s="15" t="s">
        <v>211</v>
      </c>
      <c r="I1206" s="11" t="s">
        <v>2488</v>
      </c>
      <c r="J1206" s="15" t="s">
        <v>130</v>
      </c>
      <c r="K1206" s="11" t="s">
        <v>2489</v>
      </c>
      <c r="L1206" s="15" t="s">
        <v>130</v>
      </c>
    </row>
    <row r="1207" ht="45.75" customHeight="1" spans="1:12">
      <c r="A1207" s="16"/>
      <c r="B1207" s="17"/>
      <c r="C1207" s="18"/>
      <c r="D1207" s="18"/>
      <c r="E1207" s="18"/>
      <c r="F1207" s="18"/>
      <c r="G1207" s="11" t="s">
        <v>2490</v>
      </c>
      <c r="H1207" s="15" t="s">
        <v>525</v>
      </c>
      <c r="I1207" s="11" t="s">
        <v>2491</v>
      </c>
      <c r="J1207" s="15" t="s">
        <v>130</v>
      </c>
      <c r="K1207" s="18"/>
      <c r="L1207" s="18"/>
    </row>
    <row r="1208" ht="45.75" customHeight="1" spans="1:12">
      <c r="A1208" s="16"/>
      <c r="B1208" s="17"/>
      <c r="C1208" s="18"/>
      <c r="D1208" s="18"/>
      <c r="E1208" s="18"/>
      <c r="F1208" s="18"/>
      <c r="G1208" s="11" t="s">
        <v>2492</v>
      </c>
      <c r="H1208" s="15" t="s">
        <v>1257</v>
      </c>
      <c r="I1208" s="11" t="s">
        <v>2493</v>
      </c>
      <c r="J1208" s="15" t="s">
        <v>211</v>
      </c>
      <c r="K1208" s="18"/>
      <c r="L1208" s="18"/>
    </row>
    <row r="1209" ht="25.5" customHeight="1" spans="1:12">
      <c r="A1209" s="16"/>
      <c r="B1209" s="17"/>
      <c r="C1209" s="18"/>
      <c r="D1209" s="18"/>
      <c r="E1209" s="18"/>
      <c r="F1209" s="18"/>
      <c r="G1209" s="11" t="s">
        <v>2494</v>
      </c>
      <c r="H1209" s="15" t="s">
        <v>2495</v>
      </c>
      <c r="I1209" s="11" t="s">
        <v>2496</v>
      </c>
      <c r="J1209" s="15" t="s">
        <v>211</v>
      </c>
      <c r="K1209" s="18"/>
      <c r="L1209" s="18"/>
    </row>
    <row r="1210" ht="25.5" customHeight="1" spans="1:12">
      <c r="A1210" s="16"/>
      <c r="B1210" s="17"/>
      <c r="C1210" s="18"/>
      <c r="D1210" s="18"/>
      <c r="E1210" s="18"/>
      <c r="F1210" s="18"/>
      <c r="G1210" s="11" t="s">
        <v>2497</v>
      </c>
      <c r="H1210" s="15" t="s">
        <v>2495</v>
      </c>
      <c r="I1210" s="18"/>
      <c r="J1210" s="18"/>
      <c r="K1210" s="18"/>
      <c r="L1210" s="18"/>
    </row>
    <row r="1211" ht="36" customHeight="1" spans="1:12">
      <c r="A1211" s="16"/>
      <c r="B1211" s="17"/>
      <c r="C1211" s="18"/>
      <c r="D1211" s="18"/>
      <c r="E1211" s="18"/>
      <c r="F1211" s="18"/>
      <c r="G1211" s="11" t="s">
        <v>2498</v>
      </c>
      <c r="H1211" s="15" t="s">
        <v>130</v>
      </c>
      <c r="I1211" s="18"/>
      <c r="J1211" s="18"/>
      <c r="K1211" s="18"/>
      <c r="L1211" s="18"/>
    </row>
    <row r="1212" ht="49.5" customHeight="1" spans="1:12">
      <c r="A1212" s="16"/>
      <c r="B1212" s="17"/>
      <c r="C1212" s="18"/>
      <c r="D1212" s="18"/>
      <c r="E1212" s="18"/>
      <c r="F1212" s="18"/>
      <c r="G1212" s="11" t="s">
        <v>2499</v>
      </c>
      <c r="H1212" s="15" t="s">
        <v>2500</v>
      </c>
      <c r="I1212" s="18"/>
      <c r="J1212" s="18"/>
      <c r="K1212" s="18"/>
      <c r="L1212" s="18"/>
    </row>
    <row r="1213" ht="49.5" customHeight="1" spans="1:12">
      <c r="A1213" s="16"/>
      <c r="B1213" s="17"/>
      <c r="C1213" s="18"/>
      <c r="D1213" s="18"/>
      <c r="E1213" s="18"/>
      <c r="F1213" s="18"/>
      <c r="G1213" s="11" t="s">
        <v>2501</v>
      </c>
      <c r="H1213" s="15" t="s">
        <v>2502</v>
      </c>
      <c r="I1213" s="18"/>
      <c r="J1213" s="18"/>
      <c r="K1213" s="18"/>
      <c r="L1213" s="18"/>
    </row>
    <row r="1214" ht="49.5" customHeight="1" spans="1:12">
      <c r="A1214" s="16"/>
      <c r="B1214" s="17"/>
      <c r="C1214" s="18"/>
      <c r="D1214" s="18"/>
      <c r="E1214" s="18"/>
      <c r="F1214" s="18"/>
      <c r="G1214" s="11" t="s">
        <v>2503</v>
      </c>
      <c r="H1214" s="15" t="s">
        <v>2504</v>
      </c>
      <c r="I1214" s="18"/>
      <c r="J1214" s="18"/>
      <c r="K1214" s="18"/>
      <c r="L1214" s="18"/>
    </row>
    <row r="1215" ht="70.5" customHeight="1" spans="1:12">
      <c r="A1215" s="16"/>
      <c r="B1215" s="17"/>
      <c r="C1215" s="18"/>
      <c r="D1215" s="18"/>
      <c r="E1215" s="18"/>
      <c r="F1215" s="18"/>
      <c r="G1215" s="11" t="s">
        <v>2505</v>
      </c>
      <c r="H1215" s="15" t="s">
        <v>2506</v>
      </c>
      <c r="I1215" s="18"/>
      <c r="J1215" s="18"/>
      <c r="K1215" s="18"/>
      <c r="L1215" s="18"/>
    </row>
    <row r="1216" ht="38.25" customHeight="1" spans="1:12">
      <c r="A1216" s="16"/>
      <c r="B1216" s="17"/>
      <c r="C1216" s="18"/>
      <c r="D1216" s="18"/>
      <c r="E1216" s="18"/>
      <c r="F1216" s="18"/>
      <c r="G1216" s="11" t="s">
        <v>2507</v>
      </c>
      <c r="H1216" s="15" t="s">
        <v>130</v>
      </c>
      <c r="I1216" s="18"/>
      <c r="J1216" s="18"/>
      <c r="K1216" s="18"/>
      <c r="L1216" s="18"/>
    </row>
    <row r="1217" ht="49.5" customHeight="1" spans="1:12">
      <c r="A1217" s="20"/>
      <c r="B1217" s="21"/>
      <c r="C1217" s="22"/>
      <c r="D1217" s="22"/>
      <c r="E1217" s="22"/>
      <c r="F1217" s="22"/>
      <c r="G1217" s="11" t="s">
        <v>2508</v>
      </c>
      <c r="H1217" s="15" t="s">
        <v>211</v>
      </c>
      <c r="I1217" s="22"/>
      <c r="J1217" s="22"/>
      <c r="K1217" s="22"/>
      <c r="L1217" s="22"/>
    </row>
    <row r="1218" ht="166.5" customHeight="1" spans="1:12">
      <c r="A1218" s="12" t="s">
        <v>15</v>
      </c>
      <c r="B1218" s="13" t="s">
        <v>41</v>
      </c>
      <c r="C1218" s="10">
        <v>440</v>
      </c>
      <c r="D1218" s="10">
        <v>158</v>
      </c>
      <c r="E1218" s="10">
        <v>282</v>
      </c>
      <c r="F1218" s="11" t="s">
        <v>2509</v>
      </c>
      <c r="G1218" s="11" t="s">
        <v>2510</v>
      </c>
      <c r="H1218" s="15" t="s">
        <v>2511</v>
      </c>
      <c r="I1218" s="11" t="s">
        <v>2078</v>
      </c>
      <c r="J1218" s="15" t="s">
        <v>23</v>
      </c>
      <c r="K1218" s="11" t="s">
        <v>731</v>
      </c>
      <c r="L1218" s="15" t="s">
        <v>845</v>
      </c>
    </row>
    <row r="1219" ht="82.5" customHeight="1" spans="1:12">
      <c r="A1219" s="20"/>
      <c r="B1219" s="21"/>
      <c r="C1219" s="22"/>
      <c r="D1219" s="22"/>
      <c r="E1219" s="22"/>
      <c r="F1219" s="22"/>
      <c r="G1219" s="22"/>
      <c r="H1219" s="22"/>
      <c r="I1219" s="11" t="s">
        <v>2512</v>
      </c>
      <c r="J1219" s="15" t="s">
        <v>2513</v>
      </c>
      <c r="K1219" s="22"/>
      <c r="L1219" s="22"/>
    </row>
    <row r="1220" ht="20.25" customHeight="1" spans="1:12">
      <c r="A1220" s="12" t="s">
        <v>15</v>
      </c>
      <c r="B1220" s="13" t="s">
        <v>2514</v>
      </c>
      <c r="C1220" s="10">
        <v>4954</v>
      </c>
      <c r="D1220" s="10">
        <v>4954</v>
      </c>
      <c r="E1220" s="10">
        <v>0</v>
      </c>
      <c r="F1220" s="11" t="s">
        <v>2515</v>
      </c>
      <c r="G1220" s="11" t="s">
        <v>2516</v>
      </c>
      <c r="H1220" s="15" t="s">
        <v>2517</v>
      </c>
      <c r="I1220" s="11" t="s">
        <v>2518</v>
      </c>
      <c r="J1220" s="15" t="s">
        <v>69</v>
      </c>
      <c r="K1220" s="11" t="s">
        <v>15</v>
      </c>
      <c r="L1220" s="15" t="s">
        <v>21</v>
      </c>
    </row>
    <row r="1221" ht="20.25" customHeight="1" spans="1:12">
      <c r="A1221" s="16"/>
      <c r="B1221" s="17"/>
      <c r="C1221" s="18"/>
      <c r="D1221" s="18"/>
      <c r="E1221" s="18"/>
      <c r="F1221" s="18"/>
      <c r="G1221" s="11" t="s">
        <v>2519</v>
      </c>
      <c r="H1221" s="15" t="s">
        <v>2520</v>
      </c>
      <c r="I1221" s="18"/>
      <c r="J1221" s="18"/>
      <c r="K1221" s="18"/>
      <c r="L1221" s="18"/>
    </row>
    <row r="1222" ht="20.25" customHeight="1" spans="1:12">
      <c r="A1222" s="16"/>
      <c r="B1222" s="17"/>
      <c r="C1222" s="18"/>
      <c r="D1222" s="18"/>
      <c r="E1222" s="18"/>
      <c r="F1222" s="18"/>
      <c r="G1222" s="11" t="s">
        <v>2521</v>
      </c>
      <c r="H1222" s="15" t="s">
        <v>2522</v>
      </c>
      <c r="I1222" s="18"/>
      <c r="J1222" s="18"/>
      <c r="K1222" s="18"/>
      <c r="L1222" s="18"/>
    </row>
    <row r="1223" ht="20.25" customHeight="1" spans="1:12">
      <c r="A1223" s="16"/>
      <c r="B1223" s="17"/>
      <c r="C1223" s="18"/>
      <c r="D1223" s="18"/>
      <c r="E1223" s="18"/>
      <c r="F1223" s="18"/>
      <c r="G1223" s="11" t="s">
        <v>2523</v>
      </c>
      <c r="H1223" s="15" t="s">
        <v>2524</v>
      </c>
      <c r="I1223" s="18"/>
      <c r="J1223" s="18"/>
      <c r="K1223" s="18"/>
      <c r="L1223" s="18"/>
    </row>
    <row r="1224" ht="20.25" customHeight="1" spans="1:12">
      <c r="A1224" s="16"/>
      <c r="B1224" s="17"/>
      <c r="C1224" s="18"/>
      <c r="D1224" s="18"/>
      <c r="E1224" s="18"/>
      <c r="F1224" s="18"/>
      <c r="G1224" s="11" t="s">
        <v>2525</v>
      </c>
      <c r="H1224" s="15" t="s">
        <v>2526</v>
      </c>
      <c r="I1224" s="18"/>
      <c r="J1224" s="18"/>
      <c r="K1224" s="18"/>
      <c r="L1224" s="18"/>
    </row>
    <row r="1225" ht="36.75" customHeight="1" spans="1:12">
      <c r="A1225" s="20"/>
      <c r="B1225" s="21"/>
      <c r="C1225" s="22"/>
      <c r="D1225" s="22"/>
      <c r="E1225" s="22"/>
      <c r="F1225" s="22"/>
      <c r="G1225" s="11" t="s">
        <v>2527</v>
      </c>
      <c r="H1225" s="15" t="s">
        <v>2528</v>
      </c>
      <c r="I1225" s="22"/>
      <c r="J1225" s="22"/>
      <c r="K1225" s="22"/>
      <c r="L1225" s="22"/>
    </row>
    <row r="1226" ht="20.25" customHeight="1" spans="1:12">
      <c r="A1226" s="12" t="s">
        <v>15</v>
      </c>
      <c r="B1226" s="13" t="s">
        <v>267</v>
      </c>
      <c r="C1226" s="10">
        <v>2900</v>
      </c>
      <c r="D1226" s="10">
        <v>230</v>
      </c>
      <c r="E1226" s="10">
        <v>2670</v>
      </c>
      <c r="F1226" s="11" t="s">
        <v>2529</v>
      </c>
      <c r="G1226" s="11" t="s">
        <v>683</v>
      </c>
      <c r="H1226" s="15" t="s">
        <v>2177</v>
      </c>
      <c r="I1226" s="11" t="s">
        <v>15</v>
      </c>
      <c r="J1226" s="15" t="s">
        <v>21</v>
      </c>
      <c r="K1226" s="11" t="s">
        <v>416</v>
      </c>
      <c r="L1226" s="15" t="s">
        <v>130</v>
      </c>
    </row>
    <row r="1227" ht="20.25" customHeight="1" spans="1:12">
      <c r="A1227" s="16"/>
      <c r="B1227" s="17"/>
      <c r="C1227" s="18"/>
      <c r="D1227" s="18"/>
      <c r="E1227" s="18"/>
      <c r="F1227" s="18"/>
      <c r="G1227" s="11" t="s">
        <v>733</v>
      </c>
      <c r="H1227" s="15" t="s">
        <v>2530</v>
      </c>
      <c r="I1227" s="18"/>
      <c r="J1227" s="18"/>
      <c r="K1227" s="18"/>
      <c r="L1227" s="18"/>
    </row>
    <row r="1228" ht="20.25" customHeight="1" spans="1:12">
      <c r="A1228" s="16"/>
      <c r="B1228" s="17"/>
      <c r="C1228" s="18"/>
      <c r="D1228" s="18"/>
      <c r="E1228" s="18"/>
      <c r="F1228" s="18"/>
      <c r="G1228" s="11" t="s">
        <v>2531</v>
      </c>
      <c r="H1228" s="15" t="s">
        <v>2530</v>
      </c>
      <c r="I1228" s="18"/>
      <c r="J1228" s="18"/>
      <c r="K1228" s="18"/>
      <c r="L1228" s="18"/>
    </row>
    <row r="1229" ht="20.25" customHeight="1" spans="1:12">
      <c r="A1229" s="20"/>
      <c r="B1229" s="21"/>
      <c r="C1229" s="22"/>
      <c r="D1229" s="22"/>
      <c r="E1229" s="22"/>
      <c r="F1229" s="22"/>
      <c r="G1229" s="11" t="s">
        <v>2532</v>
      </c>
      <c r="H1229" s="15" t="s">
        <v>2533</v>
      </c>
      <c r="I1229" s="22"/>
      <c r="J1229" s="22"/>
      <c r="K1229" s="22"/>
      <c r="L1229" s="22"/>
    </row>
    <row r="1230" ht="112.5" customHeight="1" spans="1:12">
      <c r="A1230" s="12" t="s">
        <v>15</v>
      </c>
      <c r="B1230" s="13" t="s">
        <v>58</v>
      </c>
      <c r="C1230" s="10">
        <v>300</v>
      </c>
      <c r="D1230" s="10">
        <v>0</v>
      </c>
      <c r="E1230" s="10">
        <v>300</v>
      </c>
      <c r="F1230" s="11" t="s">
        <v>2534</v>
      </c>
      <c r="G1230" s="11" t="s">
        <v>2535</v>
      </c>
      <c r="H1230" s="15" t="s">
        <v>2536</v>
      </c>
      <c r="I1230" s="11" t="s">
        <v>2537</v>
      </c>
      <c r="J1230" s="15" t="s">
        <v>2537</v>
      </c>
      <c r="K1230" s="11" t="s">
        <v>962</v>
      </c>
      <c r="L1230" s="15" t="s">
        <v>2538</v>
      </c>
    </row>
    <row r="1231" ht="19.5" customHeight="1" spans="1:12">
      <c r="A1231" s="16"/>
      <c r="B1231" s="17"/>
      <c r="C1231" s="18"/>
      <c r="D1231" s="18"/>
      <c r="E1231" s="18"/>
      <c r="F1231" s="18"/>
      <c r="G1231" s="11" t="s">
        <v>2539</v>
      </c>
      <c r="H1231" s="15" t="s">
        <v>2540</v>
      </c>
      <c r="I1231" s="11" t="s">
        <v>2541</v>
      </c>
      <c r="J1231" s="15" t="s">
        <v>2541</v>
      </c>
      <c r="K1231" s="18"/>
      <c r="L1231" s="18"/>
    </row>
    <row r="1232" ht="19.5" customHeight="1" spans="1:12">
      <c r="A1232" s="16"/>
      <c r="B1232" s="17"/>
      <c r="C1232" s="18"/>
      <c r="D1232" s="18"/>
      <c r="E1232" s="18"/>
      <c r="F1232" s="18"/>
      <c r="G1232" s="11" t="s">
        <v>203</v>
      </c>
      <c r="H1232" s="15" t="s">
        <v>2542</v>
      </c>
      <c r="I1232" s="18"/>
      <c r="J1232" s="18"/>
      <c r="K1232" s="18"/>
      <c r="L1232" s="18"/>
    </row>
    <row r="1233" ht="78" customHeight="1" spans="1:12">
      <c r="A1233" s="20"/>
      <c r="B1233" s="21"/>
      <c r="C1233" s="22"/>
      <c r="D1233" s="22"/>
      <c r="E1233" s="22"/>
      <c r="F1233" s="22"/>
      <c r="G1233" s="11" t="s">
        <v>2543</v>
      </c>
      <c r="H1233" s="15" t="s">
        <v>2544</v>
      </c>
      <c r="I1233" s="22"/>
      <c r="J1233" s="22"/>
      <c r="K1233" s="22"/>
      <c r="L1233" s="22"/>
    </row>
    <row r="1234" ht="23.25" customHeight="1" spans="1:12">
      <c r="A1234" s="12" t="s">
        <v>15</v>
      </c>
      <c r="B1234" s="13" t="s">
        <v>261</v>
      </c>
      <c r="C1234" s="10">
        <v>850</v>
      </c>
      <c r="D1234" s="10">
        <v>0</v>
      </c>
      <c r="E1234" s="10">
        <v>850</v>
      </c>
      <c r="F1234" s="11" t="s">
        <v>2545</v>
      </c>
      <c r="G1234" s="11" t="s">
        <v>2546</v>
      </c>
      <c r="H1234" s="15" t="s">
        <v>2547</v>
      </c>
      <c r="I1234" s="11" t="s">
        <v>2548</v>
      </c>
      <c r="J1234" s="15" t="s">
        <v>1028</v>
      </c>
      <c r="K1234" s="11" t="s">
        <v>342</v>
      </c>
      <c r="L1234" s="15" t="s">
        <v>130</v>
      </c>
    </row>
    <row r="1235" ht="23.25" customHeight="1" spans="1:12">
      <c r="A1235" s="16"/>
      <c r="B1235" s="17"/>
      <c r="C1235" s="18"/>
      <c r="D1235" s="18"/>
      <c r="E1235" s="18"/>
      <c r="F1235" s="18"/>
      <c r="G1235" s="11" t="s">
        <v>2549</v>
      </c>
      <c r="H1235" s="15" t="s">
        <v>307</v>
      </c>
      <c r="I1235" s="11" t="s">
        <v>2550</v>
      </c>
      <c r="J1235" s="15" t="s">
        <v>2551</v>
      </c>
      <c r="K1235" s="18"/>
      <c r="L1235" s="18"/>
    </row>
    <row r="1236" ht="23.25" customHeight="1" spans="1:12">
      <c r="A1236" s="16"/>
      <c r="B1236" s="17"/>
      <c r="C1236" s="18"/>
      <c r="D1236" s="18"/>
      <c r="E1236" s="18"/>
      <c r="F1236" s="18"/>
      <c r="G1236" s="11" t="s">
        <v>2552</v>
      </c>
      <c r="H1236" s="15" t="s">
        <v>1798</v>
      </c>
      <c r="I1236" s="18"/>
      <c r="J1236" s="18"/>
      <c r="K1236" s="18"/>
      <c r="L1236" s="18"/>
    </row>
    <row r="1237" ht="27.75" customHeight="1" spans="1:12">
      <c r="A1237" s="16"/>
      <c r="B1237" s="17"/>
      <c r="C1237" s="18"/>
      <c r="D1237" s="18"/>
      <c r="E1237" s="18"/>
      <c r="F1237" s="18"/>
      <c r="G1237" s="11" t="s">
        <v>2553</v>
      </c>
      <c r="H1237" s="15" t="s">
        <v>1187</v>
      </c>
      <c r="I1237" s="18"/>
      <c r="J1237" s="18"/>
      <c r="K1237" s="18"/>
      <c r="L1237" s="18"/>
    </row>
    <row r="1238" ht="23.25" customHeight="1" spans="1:12">
      <c r="A1238" s="20"/>
      <c r="B1238" s="21"/>
      <c r="C1238" s="22"/>
      <c r="D1238" s="22"/>
      <c r="E1238" s="22"/>
      <c r="F1238" s="22"/>
      <c r="G1238" s="11" t="s">
        <v>2096</v>
      </c>
      <c r="H1238" s="15" t="s">
        <v>1106</v>
      </c>
      <c r="I1238" s="22"/>
      <c r="J1238" s="22"/>
      <c r="K1238" s="22"/>
      <c r="L1238" s="22"/>
    </row>
    <row r="1239" ht="35.1" customHeight="1" spans="1:12">
      <c r="A1239" s="12" t="s">
        <v>15</v>
      </c>
      <c r="B1239" s="13" t="s">
        <v>131</v>
      </c>
      <c r="C1239" s="10">
        <v>2000</v>
      </c>
      <c r="D1239" s="10">
        <v>100</v>
      </c>
      <c r="E1239" s="10">
        <v>1900</v>
      </c>
      <c r="F1239" s="11" t="s">
        <v>2554</v>
      </c>
      <c r="G1239" s="11" t="s">
        <v>2555</v>
      </c>
      <c r="H1239" s="15" t="s">
        <v>728</v>
      </c>
      <c r="I1239" s="11" t="s">
        <v>2078</v>
      </c>
      <c r="J1239" s="15" t="s">
        <v>607</v>
      </c>
      <c r="K1239" s="11" t="s">
        <v>1616</v>
      </c>
      <c r="L1239" s="15" t="s">
        <v>102</v>
      </c>
    </row>
    <row r="1240" ht="35.1" customHeight="1" spans="1:12">
      <c r="A1240" s="16"/>
      <c r="B1240" s="17"/>
      <c r="C1240" s="18"/>
      <c r="D1240" s="18"/>
      <c r="E1240" s="18"/>
      <c r="F1240" s="18"/>
      <c r="G1240" s="11" t="s">
        <v>2556</v>
      </c>
      <c r="H1240" s="15" t="s">
        <v>728</v>
      </c>
      <c r="I1240" s="11" t="s">
        <v>1057</v>
      </c>
      <c r="J1240" s="15" t="s">
        <v>607</v>
      </c>
      <c r="K1240" s="11" t="s">
        <v>1615</v>
      </c>
      <c r="L1240" s="15" t="s">
        <v>102</v>
      </c>
    </row>
    <row r="1241" ht="35.1" customHeight="1" spans="1:12">
      <c r="A1241" s="16"/>
      <c r="B1241" s="17"/>
      <c r="C1241" s="18"/>
      <c r="D1241" s="18"/>
      <c r="E1241" s="18"/>
      <c r="F1241" s="18"/>
      <c r="G1241" s="11" t="s">
        <v>2557</v>
      </c>
      <c r="H1241" s="15" t="s">
        <v>728</v>
      </c>
      <c r="I1241" s="11" t="s">
        <v>2558</v>
      </c>
      <c r="J1241" s="15" t="s">
        <v>737</v>
      </c>
      <c r="K1241" s="11" t="s">
        <v>2559</v>
      </c>
      <c r="L1241" s="15" t="s">
        <v>102</v>
      </c>
    </row>
    <row r="1242" ht="20.25" customHeight="1" spans="1:12">
      <c r="A1242" s="16"/>
      <c r="B1242" s="17"/>
      <c r="C1242" s="18"/>
      <c r="D1242" s="18"/>
      <c r="E1242" s="18"/>
      <c r="F1242" s="18"/>
      <c r="G1242" s="11" t="s">
        <v>2560</v>
      </c>
      <c r="H1242" s="15" t="s">
        <v>728</v>
      </c>
      <c r="I1242" s="11" t="s">
        <v>2561</v>
      </c>
      <c r="J1242" s="15" t="s">
        <v>607</v>
      </c>
      <c r="K1242" s="11" t="s">
        <v>2562</v>
      </c>
      <c r="L1242" s="15" t="s">
        <v>102</v>
      </c>
    </row>
    <row r="1243" ht="20.25" customHeight="1" spans="1:12">
      <c r="A1243" s="16"/>
      <c r="B1243" s="17"/>
      <c r="C1243" s="18"/>
      <c r="D1243" s="18"/>
      <c r="E1243" s="18"/>
      <c r="F1243" s="18"/>
      <c r="G1243" s="11" t="s">
        <v>2563</v>
      </c>
      <c r="H1243" s="15" t="s">
        <v>728</v>
      </c>
      <c r="I1243" s="18"/>
      <c r="J1243" s="18"/>
      <c r="K1243" s="18"/>
      <c r="L1243" s="18"/>
    </row>
    <row r="1244" ht="36" customHeight="1" spans="1:12">
      <c r="A1244" s="16"/>
      <c r="B1244" s="17"/>
      <c r="C1244" s="18"/>
      <c r="D1244" s="18"/>
      <c r="E1244" s="18"/>
      <c r="F1244" s="18"/>
      <c r="G1244" s="11" t="s">
        <v>2564</v>
      </c>
      <c r="H1244" s="15" t="s">
        <v>728</v>
      </c>
      <c r="I1244" s="18"/>
      <c r="J1244" s="18"/>
      <c r="K1244" s="18"/>
      <c r="L1244" s="18"/>
    </row>
    <row r="1245" ht="20.25" customHeight="1" spans="1:12">
      <c r="A1245" s="16"/>
      <c r="B1245" s="17"/>
      <c r="C1245" s="18"/>
      <c r="D1245" s="18"/>
      <c r="E1245" s="18"/>
      <c r="F1245" s="18"/>
      <c r="G1245" s="11" t="s">
        <v>2565</v>
      </c>
      <c r="H1245" s="15" t="s">
        <v>607</v>
      </c>
      <c r="I1245" s="18"/>
      <c r="J1245" s="18"/>
      <c r="K1245" s="18"/>
      <c r="L1245" s="18"/>
    </row>
    <row r="1246" ht="20.25" customHeight="1" spans="1:12">
      <c r="A1246" s="20"/>
      <c r="B1246" s="21"/>
      <c r="C1246" s="22"/>
      <c r="D1246" s="22"/>
      <c r="E1246" s="22"/>
      <c r="F1246" s="22"/>
      <c r="G1246" s="11" t="s">
        <v>2566</v>
      </c>
      <c r="H1246" s="15" t="s">
        <v>69</v>
      </c>
      <c r="I1246" s="22"/>
      <c r="J1246" s="22"/>
      <c r="K1246" s="22"/>
      <c r="L1246" s="22"/>
    </row>
    <row r="1247" ht="20.25" customHeight="1" spans="1:12">
      <c r="A1247" s="12" t="s">
        <v>15</v>
      </c>
      <c r="B1247" s="13" t="s">
        <v>194</v>
      </c>
      <c r="C1247" s="10">
        <v>1001</v>
      </c>
      <c r="D1247" s="10">
        <v>0</v>
      </c>
      <c r="E1247" s="10">
        <v>1001</v>
      </c>
      <c r="F1247" s="11" t="s">
        <v>2529</v>
      </c>
      <c r="G1247" s="11" t="s">
        <v>683</v>
      </c>
      <c r="H1247" s="15" t="s">
        <v>307</v>
      </c>
      <c r="I1247" s="11" t="s">
        <v>15</v>
      </c>
      <c r="J1247" s="15" t="s">
        <v>21</v>
      </c>
      <c r="K1247" s="11" t="s">
        <v>416</v>
      </c>
      <c r="L1247" s="15" t="s">
        <v>130</v>
      </c>
    </row>
    <row r="1248" ht="20.25" customHeight="1" spans="1:12">
      <c r="A1248" s="16"/>
      <c r="B1248" s="17"/>
      <c r="C1248" s="18"/>
      <c r="D1248" s="18"/>
      <c r="E1248" s="18"/>
      <c r="F1248" s="18"/>
      <c r="G1248" s="11" t="s">
        <v>733</v>
      </c>
      <c r="H1248" s="15" t="s">
        <v>631</v>
      </c>
      <c r="I1248" s="18"/>
      <c r="J1248" s="18"/>
      <c r="K1248" s="18"/>
      <c r="L1248" s="18"/>
    </row>
    <row r="1249" ht="20.25" customHeight="1" spans="1:12">
      <c r="A1249" s="16"/>
      <c r="B1249" s="17"/>
      <c r="C1249" s="18"/>
      <c r="D1249" s="18"/>
      <c r="E1249" s="18"/>
      <c r="F1249" s="18"/>
      <c r="G1249" s="11" t="s">
        <v>2531</v>
      </c>
      <c r="H1249" s="15" t="s">
        <v>631</v>
      </c>
      <c r="I1249" s="18"/>
      <c r="J1249" s="18"/>
      <c r="K1249" s="18"/>
      <c r="L1249" s="18"/>
    </row>
    <row r="1250" ht="20.25" customHeight="1" spans="1:12">
      <c r="A1250" s="20"/>
      <c r="B1250" s="21"/>
      <c r="C1250" s="22"/>
      <c r="D1250" s="22"/>
      <c r="E1250" s="22"/>
      <c r="F1250" s="22"/>
      <c r="G1250" s="11" t="s">
        <v>2532</v>
      </c>
      <c r="H1250" s="15" t="s">
        <v>2533</v>
      </c>
      <c r="I1250" s="22"/>
      <c r="J1250" s="22"/>
      <c r="K1250" s="22"/>
      <c r="L1250" s="22"/>
    </row>
    <row r="1251" ht="20.25" customHeight="1" spans="1:12">
      <c r="A1251" s="12" t="s">
        <v>15</v>
      </c>
      <c r="B1251" s="13" t="s">
        <v>220</v>
      </c>
      <c r="C1251" s="10">
        <v>3000</v>
      </c>
      <c r="D1251" s="10">
        <v>2500</v>
      </c>
      <c r="E1251" s="10">
        <v>500</v>
      </c>
      <c r="F1251" s="11" t="s">
        <v>2567</v>
      </c>
      <c r="G1251" s="11" t="s">
        <v>2568</v>
      </c>
      <c r="H1251" s="15" t="s">
        <v>161</v>
      </c>
      <c r="I1251" s="11" t="s">
        <v>2569</v>
      </c>
      <c r="J1251" s="15" t="s">
        <v>69</v>
      </c>
      <c r="K1251" s="11" t="s">
        <v>15</v>
      </c>
      <c r="L1251" s="15" t="s">
        <v>21</v>
      </c>
    </row>
    <row r="1252" ht="24.75" customHeight="1" spans="1:12">
      <c r="A1252" s="16"/>
      <c r="B1252" s="17"/>
      <c r="C1252" s="18"/>
      <c r="D1252" s="18"/>
      <c r="E1252" s="18"/>
      <c r="F1252" s="18"/>
      <c r="G1252" s="11" t="s">
        <v>2570</v>
      </c>
      <c r="H1252" s="15" t="s">
        <v>114</v>
      </c>
      <c r="I1252" s="18"/>
      <c r="J1252" s="18"/>
      <c r="K1252" s="18"/>
      <c r="L1252" s="18"/>
    </row>
    <row r="1253" ht="24.75" customHeight="1" spans="1:12">
      <c r="A1253" s="20"/>
      <c r="B1253" s="21"/>
      <c r="C1253" s="22"/>
      <c r="D1253" s="22"/>
      <c r="E1253" s="22"/>
      <c r="F1253" s="22"/>
      <c r="G1253" s="11" t="s">
        <v>2571</v>
      </c>
      <c r="H1253" s="15" t="s">
        <v>1315</v>
      </c>
      <c r="I1253" s="22"/>
      <c r="J1253" s="22"/>
      <c r="K1253" s="22"/>
      <c r="L1253" s="22"/>
    </row>
    <row r="1254" ht="34.5" customHeight="1" spans="1:12">
      <c r="A1254" s="12" t="s">
        <v>15</v>
      </c>
      <c r="B1254" s="13" t="s">
        <v>669</v>
      </c>
      <c r="C1254" s="10">
        <v>7600</v>
      </c>
      <c r="D1254" s="10">
        <v>1200</v>
      </c>
      <c r="E1254" s="10">
        <v>6400</v>
      </c>
      <c r="F1254" s="11" t="s">
        <v>2572</v>
      </c>
      <c r="G1254" s="11" t="s">
        <v>2573</v>
      </c>
      <c r="H1254" s="15" t="s">
        <v>2574</v>
      </c>
      <c r="I1254" s="11" t="s">
        <v>2575</v>
      </c>
      <c r="J1254" s="15" t="s">
        <v>2576</v>
      </c>
      <c r="K1254" s="11" t="s">
        <v>2577</v>
      </c>
      <c r="L1254" s="15" t="s">
        <v>2578</v>
      </c>
    </row>
    <row r="1255" ht="44.25" customHeight="1" spans="1:12">
      <c r="A1255" s="16"/>
      <c r="B1255" s="17"/>
      <c r="C1255" s="18"/>
      <c r="D1255" s="18"/>
      <c r="E1255" s="18"/>
      <c r="F1255" s="18"/>
      <c r="G1255" s="11" t="s">
        <v>2579</v>
      </c>
      <c r="H1255" s="15" t="s">
        <v>2580</v>
      </c>
      <c r="I1255" s="11" t="s">
        <v>2581</v>
      </c>
      <c r="J1255" s="15" t="s">
        <v>2582</v>
      </c>
      <c r="K1255" s="18"/>
      <c r="L1255" s="18"/>
    </row>
    <row r="1256" ht="24.75" customHeight="1" spans="1:12">
      <c r="A1256" s="16"/>
      <c r="B1256" s="17"/>
      <c r="C1256" s="18"/>
      <c r="D1256" s="18"/>
      <c r="E1256" s="18"/>
      <c r="F1256" s="18"/>
      <c r="G1256" s="11" t="s">
        <v>2583</v>
      </c>
      <c r="H1256" s="15" t="s">
        <v>2584</v>
      </c>
      <c r="I1256" s="11" t="s">
        <v>2585</v>
      </c>
      <c r="J1256" s="15" t="s">
        <v>2586</v>
      </c>
      <c r="K1256" s="18"/>
      <c r="L1256" s="18"/>
    </row>
    <row r="1257" ht="37.5" customHeight="1" spans="1:12">
      <c r="A1257" s="16"/>
      <c r="B1257" s="17"/>
      <c r="C1257" s="18"/>
      <c r="D1257" s="18"/>
      <c r="E1257" s="18"/>
      <c r="F1257" s="18"/>
      <c r="G1257" s="11" t="s">
        <v>2587</v>
      </c>
      <c r="H1257" s="15" t="s">
        <v>2588</v>
      </c>
      <c r="I1257" s="18"/>
      <c r="J1257" s="18"/>
      <c r="K1257" s="18"/>
      <c r="L1257" s="18"/>
    </row>
    <row r="1258" ht="37.5" customHeight="1" spans="1:12">
      <c r="A1258" s="16"/>
      <c r="B1258" s="17"/>
      <c r="C1258" s="18"/>
      <c r="D1258" s="18"/>
      <c r="E1258" s="18"/>
      <c r="F1258" s="18"/>
      <c r="G1258" s="11" t="s">
        <v>2589</v>
      </c>
      <c r="H1258" s="15" t="s">
        <v>2590</v>
      </c>
      <c r="I1258" s="18"/>
      <c r="J1258" s="18"/>
      <c r="K1258" s="18"/>
      <c r="L1258" s="18"/>
    </row>
    <row r="1259" ht="24" customHeight="1" spans="1:12">
      <c r="A1259" s="16"/>
      <c r="B1259" s="17"/>
      <c r="C1259" s="18"/>
      <c r="D1259" s="18"/>
      <c r="E1259" s="18"/>
      <c r="F1259" s="18"/>
      <c r="G1259" s="11" t="s">
        <v>2591</v>
      </c>
      <c r="H1259" s="15" t="s">
        <v>2592</v>
      </c>
      <c r="I1259" s="18"/>
      <c r="J1259" s="18"/>
      <c r="K1259" s="18"/>
      <c r="L1259" s="18"/>
    </row>
    <row r="1260" ht="29.25" customHeight="1" spans="1:12">
      <c r="A1260" s="16"/>
      <c r="B1260" s="17"/>
      <c r="C1260" s="18"/>
      <c r="D1260" s="18"/>
      <c r="E1260" s="18"/>
      <c r="F1260" s="18"/>
      <c r="G1260" s="11" t="s">
        <v>2593</v>
      </c>
      <c r="H1260" s="15" t="s">
        <v>2594</v>
      </c>
      <c r="I1260" s="18"/>
      <c r="J1260" s="18"/>
      <c r="K1260" s="18"/>
      <c r="L1260" s="18"/>
    </row>
    <row r="1261" ht="29.25" customHeight="1" spans="1:12">
      <c r="A1261" s="16"/>
      <c r="B1261" s="17"/>
      <c r="C1261" s="18"/>
      <c r="D1261" s="18"/>
      <c r="E1261" s="18"/>
      <c r="F1261" s="18"/>
      <c r="G1261" s="11" t="s">
        <v>2595</v>
      </c>
      <c r="H1261" s="15" t="s">
        <v>2596</v>
      </c>
      <c r="I1261" s="18"/>
      <c r="J1261" s="18"/>
      <c r="K1261" s="18"/>
      <c r="L1261" s="18"/>
    </row>
    <row r="1262" ht="29.25" customHeight="1" spans="1:12">
      <c r="A1262" s="16"/>
      <c r="B1262" s="17"/>
      <c r="C1262" s="18"/>
      <c r="D1262" s="18"/>
      <c r="E1262" s="18"/>
      <c r="F1262" s="18"/>
      <c r="G1262" s="11" t="s">
        <v>2597</v>
      </c>
      <c r="H1262" s="15" t="s">
        <v>2598</v>
      </c>
      <c r="I1262" s="18"/>
      <c r="J1262" s="18"/>
      <c r="K1262" s="18"/>
      <c r="L1262" s="18"/>
    </row>
    <row r="1263" ht="24" customHeight="1" spans="1:12">
      <c r="A1263" s="20"/>
      <c r="B1263" s="21"/>
      <c r="C1263" s="22"/>
      <c r="D1263" s="22"/>
      <c r="E1263" s="22"/>
      <c r="F1263" s="22"/>
      <c r="G1263" s="11" t="s">
        <v>2599</v>
      </c>
      <c r="H1263" s="15" t="s">
        <v>2584</v>
      </c>
      <c r="I1263" s="22"/>
      <c r="J1263" s="22"/>
      <c r="K1263" s="22"/>
      <c r="L1263" s="22"/>
    </row>
    <row r="1264" ht="99" customHeight="1" spans="1:12">
      <c r="A1264" s="12" t="s">
        <v>15</v>
      </c>
      <c r="B1264" s="13" t="s">
        <v>172</v>
      </c>
      <c r="C1264" s="10">
        <v>4500</v>
      </c>
      <c r="D1264" s="10">
        <v>650</v>
      </c>
      <c r="E1264" s="10">
        <v>3850</v>
      </c>
      <c r="F1264" s="11" t="s">
        <v>2600</v>
      </c>
      <c r="G1264" s="11" t="s">
        <v>2601</v>
      </c>
      <c r="H1264" s="15" t="s">
        <v>2602</v>
      </c>
      <c r="I1264" s="11" t="s">
        <v>2603</v>
      </c>
      <c r="J1264" s="15" t="s">
        <v>69</v>
      </c>
      <c r="K1264" s="11" t="s">
        <v>2604</v>
      </c>
      <c r="L1264" s="15" t="s">
        <v>130</v>
      </c>
    </row>
    <row r="1265" ht="94.5" customHeight="1" spans="1:12">
      <c r="A1265" s="16"/>
      <c r="B1265" s="17"/>
      <c r="C1265" s="18"/>
      <c r="D1265" s="18"/>
      <c r="E1265" s="18"/>
      <c r="F1265" s="18"/>
      <c r="G1265" s="11" t="s">
        <v>2605</v>
      </c>
      <c r="H1265" s="15" t="s">
        <v>69</v>
      </c>
      <c r="I1265" s="11" t="s">
        <v>2606</v>
      </c>
      <c r="J1265" s="15" t="s">
        <v>102</v>
      </c>
      <c r="K1265" s="11" t="s">
        <v>2607</v>
      </c>
      <c r="L1265" s="15" t="s">
        <v>102</v>
      </c>
    </row>
    <row r="1266" ht="56.25" customHeight="1" spans="1:12">
      <c r="A1266" s="16"/>
      <c r="B1266" s="17"/>
      <c r="C1266" s="18"/>
      <c r="D1266" s="18"/>
      <c r="E1266" s="18"/>
      <c r="F1266" s="18"/>
      <c r="G1266" s="11" t="s">
        <v>2608</v>
      </c>
      <c r="H1266" s="15" t="s">
        <v>69</v>
      </c>
      <c r="I1266" s="11" t="s">
        <v>2609</v>
      </c>
      <c r="J1266" s="15" t="s">
        <v>69</v>
      </c>
      <c r="K1266" s="11" t="s">
        <v>2610</v>
      </c>
      <c r="L1266" s="15" t="s">
        <v>2611</v>
      </c>
    </row>
    <row r="1267" ht="40.5" customHeight="1" spans="1:12">
      <c r="A1267" s="16"/>
      <c r="B1267" s="17"/>
      <c r="C1267" s="18"/>
      <c r="D1267" s="18"/>
      <c r="E1267" s="18"/>
      <c r="F1267" s="18"/>
      <c r="G1267" s="11" t="s">
        <v>2612</v>
      </c>
      <c r="H1267" s="15" t="s">
        <v>607</v>
      </c>
      <c r="I1267" s="11" t="s">
        <v>2613</v>
      </c>
      <c r="J1267" s="15" t="s">
        <v>2614</v>
      </c>
      <c r="K1267" s="18"/>
      <c r="L1267" s="18"/>
    </row>
    <row r="1268" ht="78.75" customHeight="1" spans="1:12">
      <c r="A1268" s="16"/>
      <c r="B1268" s="17"/>
      <c r="C1268" s="18"/>
      <c r="D1268" s="18"/>
      <c r="E1268" s="18"/>
      <c r="F1268" s="18"/>
      <c r="G1268" s="18"/>
      <c r="H1268" s="18"/>
      <c r="I1268" s="11" t="s">
        <v>2615</v>
      </c>
      <c r="J1268" s="15" t="s">
        <v>2616</v>
      </c>
      <c r="K1268" s="18"/>
      <c r="L1268" s="18"/>
    </row>
    <row r="1269" ht="51" customHeight="1" spans="1:12">
      <c r="A1269" s="20"/>
      <c r="B1269" s="21"/>
      <c r="C1269" s="22"/>
      <c r="D1269" s="22"/>
      <c r="E1269" s="22"/>
      <c r="F1269" s="22"/>
      <c r="G1269" s="22"/>
      <c r="H1269" s="22"/>
      <c r="I1269" s="11" t="s">
        <v>2617</v>
      </c>
      <c r="J1269" s="15" t="s">
        <v>2614</v>
      </c>
      <c r="K1269" s="22"/>
      <c r="L1269" s="22"/>
    </row>
    <row r="1270" ht="35.1" customHeight="1" spans="1:12">
      <c r="A1270" s="12" t="s">
        <v>15</v>
      </c>
      <c r="B1270" s="13" t="s">
        <v>412</v>
      </c>
      <c r="C1270" s="10">
        <v>2600</v>
      </c>
      <c r="D1270" s="10">
        <v>2600</v>
      </c>
      <c r="E1270" s="10">
        <v>0</v>
      </c>
      <c r="F1270" s="11" t="s">
        <v>2618</v>
      </c>
      <c r="G1270" s="11" t="s">
        <v>683</v>
      </c>
      <c r="H1270" s="15" t="s">
        <v>525</v>
      </c>
      <c r="I1270" s="11" t="s">
        <v>2619</v>
      </c>
      <c r="J1270" s="15" t="s">
        <v>2620</v>
      </c>
      <c r="K1270" s="11" t="s">
        <v>416</v>
      </c>
      <c r="L1270" s="15" t="s">
        <v>189</v>
      </c>
    </row>
    <row r="1271" ht="35.1" customHeight="1" spans="1:12">
      <c r="A1271" s="16"/>
      <c r="B1271" s="17"/>
      <c r="C1271" s="18"/>
      <c r="D1271" s="18"/>
      <c r="E1271" s="18"/>
      <c r="F1271" s="18"/>
      <c r="G1271" s="11" t="s">
        <v>729</v>
      </c>
      <c r="H1271" s="15" t="s">
        <v>525</v>
      </c>
      <c r="I1271" s="11" t="s">
        <v>2621</v>
      </c>
      <c r="J1271" s="15" t="s">
        <v>69</v>
      </c>
      <c r="K1271" s="11" t="s">
        <v>731</v>
      </c>
      <c r="L1271" s="15" t="s">
        <v>189</v>
      </c>
    </row>
    <row r="1272" ht="35.1" customHeight="1" spans="1:12">
      <c r="A1272" s="16"/>
      <c r="B1272" s="17"/>
      <c r="C1272" s="18"/>
      <c r="D1272" s="18"/>
      <c r="E1272" s="18"/>
      <c r="F1272" s="18"/>
      <c r="G1272" s="11" t="s">
        <v>732</v>
      </c>
      <c r="H1272" s="15" t="s">
        <v>2622</v>
      </c>
      <c r="I1272" s="11" t="s">
        <v>2623</v>
      </c>
      <c r="J1272" s="15" t="s">
        <v>69</v>
      </c>
      <c r="K1272" s="18"/>
      <c r="L1272" s="18"/>
    </row>
    <row r="1273" ht="35.1" customHeight="1" spans="1:12">
      <c r="A1273" s="16"/>
      <c r="B1273" s="17"/>
      <c r="C1273" s="18"/>
      <c r="D1273" s="18"/>
      <c r="E1273" s="18"/>
      <c r="F1273" s="18"/>
      <c r="G1273" s="11" t="s">
        <v>733</v>
      </c>
      <c r="H1273" s="15" t="s">
        <v>2624</v>
      </c>
      <c r="I1273" s="18"/>
      <c r="J1273" s="18"/>
      <c r="K1273" s="18"/>
      <c r="L1273" s="18"/>
    </row>
    <row r="1274" ht="35.1" customHeight="1" spans="1:12">
      <c r="A1274" s="16"/>
      <c r="B1274" s="17"/>
      <c r="C1274" s="18"/>
      <c r="D1274" s="18"/>
      <c r="E1274" s="18"/>
      <c r="F1274" s="18"/>
      <c r="G1274" s="11" t="s">
        <v>2625</v>
      </c>
      <c r="H1274" s="15" t="s">
        <v>631</v>
      </c>
      <c r="I1274" s="18"/>
      <c r="J1274" s="18"/>
      <c r="K1274" s="18"/>
      <c r="L1274" s="18"/>
    </row>
    <row r="1275" ht="35.1" customHeight="1" spans="1:12">
      <c r="A1275" s="16"/>
      <c r="B1275" s="17"/>
      <c r="C1275" s="18"/>
      <c r="D1275" s="18"/>
      <c r="E1275" s="18"/>
      <c r="F1275" s="18"/>
      <c r="G1275" s="11" t="s">
        <v>2626</v>
      </c>
      <c r="H1275" s="15" t="s">
        <v>525</v>
      </c>
      <c r="I1275" s="18"/>
      <c r="J1275" s="18"/>
      <c r="K1275" s="18"/>
      <c r="L1275" s="18"/>
    </row>
    <row r="1276" ht="35.1" customHeight="1" spans="1:12">
      <c r="A1276" s="16"/>
      <c r="B1276" s="17"/>
      <c r="C1276" s="18"/>
      <c r="D1276" s="18"/>
      <c r="E1276" s="18"/>
      <c r="F1276" s="18"/>
      <c r="G1276" s="11" t="s">
        <v>2627</v>
      </c>
      <c r="H1276" s="15" t="s">
        <v>745</v>
      </c>
      <c r="I1276" s="18"/>
      <c r="J1276" s="18"/>
      <c r="K1276" s="18"/>
      <c r="L1276" s="18"/>
    </row>
    <row r="1277" ht="49.5" customHeight="1" spans="1:12">
      <c r="A1277" s="16"/>
      <c r="B1277" s="17"/>
      <c r="C1277" s="18"/>
      <c r="D1277" s="18"/>
      <c r="E1277" s="18"/>
      <c r="F1277" s="18"/>
      <c r="G1277" s="11" t="s">
        <v>2628</v>
      </c>
      <c r="H1277" s="15" t="s">
        <v>2629</v>
      </c>
      <c r="I1277" s="18"/>
      <c r="J1277" s="18"/>
      <c r="K1277" s="18"/>
      <c r="L1277" s="18"/>
    </row>
    <row r="1278" ht="35.1" customHeight="1" spans="1:12">
      <c r="A1278" s="16"/>
      <c r="B1278" s="17"/>
      <c r="C1278" s="18"/>
      <c r="D1278" s="18"/>
      <c r="E1278" s="18"/>
      <c r="F1278" s="18"/>
      <c r="G1278" s="11" t="s">
        <v>2630</v>
      </c>
      <c r="H1278" s="15" t="s">
        <v>2631</v>
      </c>
      <c r="I1278" s="18"/>
      <c r="J1278" s="18"/>
      <c r="K1278" s="18"/>
      <c r="L1278" s="18"/>
    </row>
    <row r="1279" ht="35.1" customHeight="1" spans="1:12">
      <c r="A1279" s="16"/>
      <c r="B1279" s="17"/>
      <c r="C1279" s="18"/>
      <c r="D1279" s="18"/>
      <c r="E1279" s="18"/>
      <c r="F1279" s="18"/>
      <c r="G1279" s="11" t="s">
        <v>2632</v>
      </c>
      <c r="H1279" s="15" t="s">
        <v>2633</v>
      </c>
      <c r="I1279" s="18"/>
      <c r="J1279" s="18"/>
      <c r="K1279" s="18"/>
      <c r="L1279" s="18"/>
    </row>
    <row r="1280" ht="59.25" customHeight="1" spans="1:12">
      <c r="A1280" s="20"/>
      <c r="B1280" s="21"/>
      <c r="C1280" s="22"/>
      <c r="D1280" s="22"/>
      <c r="E1280" s="22"/>
      <c r="F1280" s="22"/>
      <c r="G1280" s="11" t="s">
        <v>2634</v>
      </c>
      <c r="H1280" s="15" t="s">
        <v>2635</v>
      </c>
      <c r="I1280" s="22"/>
      <c r="J1280" s="22"/>
      <c r="K1280" s="22"/>
      <c r="L1280" s="22"/>
    </row>
    <row r="1281" ht="44.25" customHeight="1" spans="1:12">
      <c r="A1281" s="12" t="s">
        <v>15</v>
      </c>
      <c r="B1281" s="13" t="s">
        <v>309</v>
      </c>
      <c r="C1281" s="10">
        <v>210</v>
      </c>
      <c r="D1281" s="10">
        <v>210</v>
      </c>
      <c r="E1281" s="10">
        <v>0</v>
      </c>
      <c r="F1281" s="11" t="s">
        <v>2636</v>
      </c>
      <c r="G1281" s="11" t="s">
        <v>683</v>
      </c>
      <c r="H1281" s="15" t="s">
        <v>2637</v>
      </c>
      <c r="I1281" s="11" t="s">
        <v>2638</v>
      </c>
      <c r="J1281" s="15" t="s">
        <v>2639</v>
      </c>
      <c r="K1281" s="11" t="s">
        <v>416</v>
      </c>
      <c r="L1281" s="15" t="s">
        <v>343</v>
      </c>
    </row>
    <row r="1282" ht="23.25" customHeight="1" spans="1:12">
      <c r="A1282" s="16"/>
      <c r="B1282" s="17"/>
      <c r="C1282" s="18"/>
      <c r="D1282" s="18"/>
      <c r="E1282" s="18"/>
      <c r="F1282" s="18"/>
      <c r="G1282" s="11" t="s">
        <v>729</v>
      </c>
      <c r="H1282" s="15" t="s">
        <v>2640</v>
      </c>
      <c r="I1282" s="11" t="s">
        <v>2641</v>
      </c>
      <c r="J1282" s="15" t="s">
        <v>2642</v>
      </c>
      <c r="K1282" s="11" t="s">
        <v>731</v>
      </c>
      <c r="L1282" s="15" t="s">
        <v>343</v>
      </c>
    </row>
    <row r="1283" ht="23.25" customHeight="1" spans="1:12">
      <c r="A1283" s="16"/>
      <c r="B1283" s="17"/>
      <c r="C1283" s="18"/>
      <c r="D1283" s="18"/>
      <c r="E1283" s="18"/>
      <c r="F1283" s="18"/>
      <c r="G1283" s="11" t="s">
        <v>732</v>
      </c>
      <c r="H1283" s="15" t="s">
        <v>2643</v>
      </c>
      <c r="I1283" s="11" t="s">
        <v>2644</v>
      </c>
      <c r="J1283" s="15" t="s">
        <v>2645</v>
      </c>
      <c r="K1283" s="18"/>
      <c r="L1283" s="18"/>
    </row>
    <row r="1284" ht="23.25" customHeight="1" spans="1:12">
      <c r="A1284" s="16"/>
      <c r="B1284" s="17"/>
      <c r="C1284" s="18"/>
      <c r="D1284" s="18"/>
      <c r="E1284" s="18"/>
      <c r="F1284" s="18"/>
      <c r="G1284" s="11" t="s">
        <v>733</v>
      </c>
      <c r="H1284" s="15" t="s">
        <v>2643</v>
      </c>
      <c r="I1284" s="18"/>
      <c r="J1284" s="18"/>
      <c r="K1284" s="18"/>
      <c r="L1284" s="18"/>
    </row>
    <row r="1285" ht="23.25" customHeight="1" spans="1:12">
      <c r="A1285" s="16"/>
      <c r="B1285" s="17"/>
      <c r="C1285" s="18"/>
      <c r="D1285" s="18"/>
      <c r="E1285" s="18"/>
      <c r="F1285" s="18"/>
      <c r="G1285" s="11" t="s">
        <v>1150</v>
      </c>
      <c r="H1285" s="15" t="s">
        <v>2646</v>
      </c>
      <c r="I1285" s="18"/>
      <c r="J1285" s="18"/>
      <c r="K1285" s="18"/>
      <c r="L1285" s="18"/>
    </row>
    <row r="1286" ht="23.25" customHeight="1" spans="1:12">
      <c r="A1286" s="16"/>
      <c r="B1286" s="17"/>
      <c r="C1286" s="18"/>
      <c r="D1286" s="18"/>
      <c r="E1286" s="18"/>
      <c r="F1286" s="18"/>
      <c r="G1286" s="11" t="s">
        <v>1233</v>
      </c>
      <c r="H1286" s="15" t="s">
        <v>2647</v>
      </c>
      <c r="I1286" s="18"/>
      <c r="J1286" s="18"/>
      <c r="K1286" s="18"/>
      <c r="L1286" s="18"/>
    </row>
    <row r="1287" ht="23.25" customHeight="1" spans="1:12">
      <c r="A1287" s="20"/>
      <c r="B1287" s="21"/>
      <c r="C1287" s="22"/>
      <c r="D1287" s="22"/>
      <c r="E1287" s="22"/>
      <c r="F1287" s="22"/>
      <c r="G1287" s="11" t="s">
        <v>2648</v>
      </c>
      <c r="H1287" s="15" t="s">
        <v>2649</v>
      </c>
      <c r="I1287" s="22"/>
      <c r="J1287" s="22"/>
      <c r="K1287" s="22"/>
      <c r="L1287" s="22"/>
    </row>
    <row r="1288" ht="23.25" customHeight="1" spans="1:12">
      <c r="A1288" s="12" t="s">
        <v>15</v>
      </c>
      <c r="B1288" s="13" t="s">
        <v>2650</v>
      </c>
      <c r="C1288" s="10">
        <v>2818.43</v>
      </c>
      <c r="D1288" s="10">
        <v>2818.43</v>
      </c>
      <c r="E1288" s="10">
        <v>0</v>
      </c>
      <c r="F1288" s="11" t="s">
        <v>2529</v>
      </c>
      <c r="G1288" s="11" t="s">
        <v>683</v>
      </c>
      <c r="H1288" s="15" t="s">
        <v>229</v>
      </c>
      <c r="I1288" s="11" t="s">
        <v>15</v>
      </c>
      <c r="J1288" s="15" t="s">
        <v>21</v>
      </c>
      <c r="K1288" s="11" t="s">
        <v>416</v>
      </c>
      <c r="L1288" s="15" t="s">
        <v>130</v>
      </c>
    </row>
    <row r="1289" ht="23.25" customHeight="1" spans="1:12">
      <c r="A1289" s="16"/>
      <c r="B1289" s="17"/>
      <c r="C1289" s="18"/>
      <c r="D1289" s="18"/>
      <c r="E1289" s="18"/>
      <c r="F1289" s="18"/>
      <c r="G1289" s="11" t="s">
        <v>733</v>
      </c>
      <c r="H1289" s="15" t="s">
        <v>2651</v>
      </c>
      <c r="I1289" s="18"/>
      <c r="J1289" s="18"/>
      <c r="K1289" s="18"/>
      <c r="L1289" s="18"/>
    </row>
    <row r="1290" ht="23.25" customHeight="1" spans="1:12">
      <c r="A1290" s="16"/>
      <c r="B1290" s="17"/>
      <c r="C1290" s="18"/>
      <c r="D1290" s="18"/>
      <c r="E1290" s="18"/>
      <c r="F1290" s="18"/>
      <c r="G1290" s="11" t="s">
        <v>2531</v>
      </c>
      <c r="H1290" s="15" t="s">
        <v>2651</v>
      </c>
      <c r="I1290" s="18"/>
      <c r="J1290" s="18"/>
      <c r="K1290" s="18"/>
      <c r="L1290" s="18"/>
    </row>
    <row r="1291" ht="23.25" customHeight="1" spans="1:12">
      <c r="A1291" s="20"/>
      <c r="B1291" s="21"/>
      <c r="C1291" s="22"/>
      <c r="D1291" s="22"/>
      <c r="E1291" s="22"/>
      <c r="F1291" s="22"/>
      <c r="G1291" s="11" t="s">
        <v>2532</v>
      </c>
      <c r="H1291" s="15" t="s">
        <v>2652</v>
      </c>
      <c r="I1291" s="22"/>
      <c r="J1291" s="22"/>
      <c r="K1291" s="22"/>
      <c r="L1291" s="22"/>
    </row>
    <row r="1292" ht="23.25" customHeight="1" spans="1:12">
      <c r="A1292" s="12" t="s">
        <v>15</v>
      </c>
      <c r="B1292" s="13" t="s">
        <v>2653</v>
      </c>
      <c r="C1292" s="10">
        <v>191.65</v>
      </c>
      <c r="D1292" s="10">
        <v>191.65</v>
      </c>
      <c r="E1292" s="10">
        <v>0</v>
      </c>
      <c r="F1292" s="11" t="s">
        <v>2654</v>
      </c>
      <c r="G1292" s="11" t="s">
        <v>2655</v>
      </c>
      <c r="H1292" s="15" t="s">
        <v>2656</v>
      </c>
      <c r="I1292" s="11" t="s">
        <v>2657</v>
      </c>
      <c r="J1292" s="15" t="s">
        <v>2658</v>
      </c>
      <c r="K1292" s="11" t="s">
        <v>2659</v>
      </c>
      <c r="L1292" s="15" t="s">
        <v>102</v>
      </c>
    </row>
    <row r="1293" ht="23.25" customHeight="1" spans="1:12">
      <c r="A1293" s="16"/>
      <c r="B1293" s="17"/>
      <c r="C1293" s="18"/>
      <c r="D1293" s="18"/>
      <c r="E1293" s="18"/>
      <c r="F1293" s="18"/>
      <c r="G1293" s="11" t="s">
        <v>2660</v>
      </c>
      <c r="H1293" s="15" t="s">
        <v>2661</v>
      </c>
      <c r="I1293" s="11" t="s">
        <v>2662</v>
      </c>
      <c r="J1293" s="15" t="s">
        <v>2663</v>
      </c>
      <c r="K1293" s="18"/>
      <c r="L1293" s="18"/>
    </row>
    <row r="1294" ht="23.25" customHeight="1" spans="1:12">
      <c r="A1294" s="16"/>
      <c r="B1294" s="17"/>
      <c r="C1294" s="18"/>
      <c r="D1294" s="18"/>
      <c r="E1294" s="18"/>
      <c r="F1294" s="18"/>
      <c r="G1294" s="11" t="s">
        <v>2664</v>
      </c>
      <c r="H1294" s="15" t="s">
        <v>2665</v>
      </c>
      <c r="I1294" s="18"/>
      <c r="J1294" s="18"/>
      <c r="K1294" s="18"/>
      <c r="L1294" s="18"/>
    </row>
    <row r="1295" ht="38.25" customHeight="1" spans="1:12">
      <c r="A1295" s="20"/>
      <c r="B1295" s="21"/>
      <c r="C1295" s="22"/>
      <c r="D1295" s="22"/>
      <c r="E1295" s="22"/>
      <c r="F1295" s="22"/>
      <c r="G1295" s="11" t="s">
        <v>2666</v>
      </c>
      <c r="H1295" s="15" t="s">
        <v>2665</v>
      </c>
      <c r="I1295" s="22"/>
      <c r="J1295" s="22"/>
      <c r="K1295" s="22"/>
      <c r="L1295" s="22"/>
    </row>
    <row r="1296" ht="23.25" customHeight="1" spans="1:12">
      <c r="A1296" s="12" t="s">
        <v>15</v>
      </c>
      <c r="B1296" s="13" t="s">
        <v>305</v>
      </c>
      <c r="C1296" s="10">
        <v>326.01</v>
      </c>
      <c r="D1296" s="10">
        <v>326.01</v>
      </c>
      <c r="E1296" s="10">
        <v>0</v>
      </c>
      <c r="F1296" s="11" t="s">
        <v>2545</v>
      </c>
      <c r="G1296" s="11" t="s">
        <v>2546</v>
      </c>
      <c r="H1296" s="15" t="s">
        <v>2667</v>
      </c>
      <c r="I1296" s="11" t="s">
        <v>2548</v>
      </c>
      <c r="J1296" s="15" t="s">
        <v>1028</v>
      </c>
      <c r="K1296" s="11" t="s">
        <v>342</v>
      </c>
      <c r="L1296" s="15" t="s">
        <v>130</v>
      </c>
    </row>
    <row r="1297" ht="23.25" customHeight="1" spans="1:12">
      <c r="A1297" s="16"/>
      <c r="B1297" s="17"/>
      <c r="C1297" s="18"/>
      <c r="D1297" s="18"/>
      <c r="E1297" s="18"/>
      <c r="F1297" s="18"/>
      <c r="G1297" s="11" t="s">
        <v>2549</v>
      </c>
      <c r="H1297" s="15" t="s">
        <v>229</v>
      </c>
      <c r="I1297" s="11" t="s">
        <v>2550</v>
      </c>
      <c r="J1297" s="15" t="s">
        <v>2551</v>
      </c>
      <c r="K1297" s="18"/>
      <c r="L1297" s="18"/>
    </row>
    <row r="1298" ht="23.25" customHeight="1" spans="1:12">
      <c r="A1298" s="16"/>
      <c r="B1298" s="17"/>
      <c r="C1298" s="18"/>
      <c r="D1298" s="18"/>
      <c r="E1298" s="18"/>
      <c r="F1298" s="18"/>
      <c r="G1298" s="11" t="s">
        <v>2552</v>
      </c>
      <c r="H1298" s="15" t="s">
        <v>216</v>
      </c>
      <c r="I1298" s="18"/>
      <c r="J1298" s="18"/>
      <c r="K1298" s="18"/>
      <c r="L1298" s="18"/>
    </row>
    <row r="1299" ht="38.25" customHeight="1" spans="1:12">
      <c r="A1299" s="16"/>
      <c r="B1299" s="17"/>
      <c r="C1299" s="18"/>
      <c r="D1299" s="18"/>
      <c r="E1299" s="18"/>
      <c r="F1299" s="18"/>
      <c r="G1299" s="11" t="s">
        <v>2553</v>
      </c>
      <c r="H1299" s="15" t="s">
        <v>1187</v>
      </c>
      <c r="I1299" s="18"/>
      <c r="J1299" s="18"/>
      <c r="K1299" s="18"/>
      <c r="L1299" s="18"/>
    </row>
    <row r="1300" ht="23.25" customHeight="1" spans="1:12">
      <c r="A1300" s="20"/>
      <c r="B1300" s="21"/>
      <c r="C1300" s="22"/>
      <c r="D1300" s="22"/>
      <c r="E1300" s="22"/>
      <c r="F1300" s="22"/>
      <c r="G1300" s="11" t="s">
        <v>2096</v>
      </c>
      <c r="H1300" s="15" t="s">
        <v>1106</v>
      </c>
      <c r="I1300" s="22"/>
      <c r="J1300" s="22"/>
      <c r="K1300" s="22"/>
      <c r="L1300" s="22"/>
    </row>
    <row r="1301" ht="23.25" customHeight="1" spans="1:12">
      <c r="A1301" s="12" t="s">
        <v>15</v>
      </c>
      <c r="B1301" s="13" t="s">
        <v>2668</v>
      </c>
      <c r="C1301" s="10">
        <v>1300</v>
      </c>
      <c r="D1301" s="10">
        <v>1300</v>
      </c>
      <c r="E1301" s="10">
        <v>0</v>
      </c>
      <c r="F1301" s="11" t="s">
        <v>2669</v>
      </c>
      <c r="G1301" s="11" t="s">
        <v>683</v>
      </c>
      <c r="H1301" s="15" t="s">
        <v>330</v>
      </c>
      <c r="I1301" s="11" t="s">
        <v>2619</v>
      </c>
      <c r="J1301" s="15" t="s">
        <v>2620</v>
      </c>
      <c r="K1301" s="11" t="s">
        <v>416</v>
      </c>
      <c r="L1301" s="15" t="s">
        <v>189</v>
      </c>
    </row>
    <row r="1302" ht="46.5" customHeight="1" spans="1:12">
      <c r="A1302" s="16"/>
      <c r="B1302" s="17"/>
      <c r="C1302" s="18"/>
      <c r="D1302" s="18"/>
      <c r="E1302" s="18"/>
      <c r="F1302" s="18"/>
      <c r="G1302" s="11" t="s">
        <v>729</v>
      </c>
      <c r="H1302" s="15" t="s">
        <v>330</v>
      </c>
      <c r="I1302" s="11" t="s">
        <v>2621</v>
      </c>
      <c r="J1302" s="15" t="s">
        <v>69</v>
      </c>
      <c r="K1302" s="11" t="s">
        <v>731</v>
      </c>
      <c r="L1302" s="15" t="s">
        <v>189</v>
      </c>
    </row>
    <row r="1303" ht="22.5" customHeight="1" spans="1:12">
      <c r="A1303" s="16"/>
      <c r="B1303" s="17"/>
      <c r="C1303" s="18"/>
      <c r="D1303" s="18"/>
      <c r="E1303" s="18"/>
      <c r="F1303" s="18"/>
      <c r="G1303" s="11" t="s">
        <v>732</v>
      </c>
      <c r="H1303" s="15" t="s">
        <v>2670</v>
      </c>
      <c r="I1303" s="11" t="s">
        <v>2623</v>
      </c>
      <c r="J1303" s="15" t="s">
        <v>69</v>
      </c>
      <c r="K1303" s="18"/>
      <c r="L1303" s="18"/>
    </row>
    <row r="1304" ht="22.5" customHeight="1" spans="1:12">
      <c r="A1304" s="16"/>
      <c r="B1304" s="17"/>
      <c r="C1304" s="18"/>
      <c r="D1304" s="18"/>
      <c r="E1304" s="18"/>
      <c r="F1304" s="18"/>
      <c r="G1304" s="11" t="s">
        <v>733</v>
      </c>
      <c r="H1304" s="15" t="s">
        <v>2671</v>
      </c>
      <c r="I1304" s="18"/>
      <c r="J1304" s="18"/>
      <c r="K1304" s="18"/>
      <c r="L1304" s="18"/>
    </row>
    <row r="1305" ht="22.5" customHeight="1" spans="1:12">
      <c r="A1305" s="16"/>
      <c r="B1305" s="17"/>
      <c r="C1305" s="18"/>
      <c r="D1305" s="18"/>
      <c r="E1305" s="18"/>
      <c r="F1305" s="18"/>
      <c r="G1305" s="11" t="s">
        <v>2625</v>
      </c>
      <c r="H1305" s="15" t="s">
        <v>2651</v>
      </c>
      <c r="I1305" s="18"/>
      <c r="J1305" s="18"/>
      <c r="K1305" s="18"/>
      <c r="L1305" s="18"/>
    </row>
    <row r="1306" ht="22.5" customHeight="1" spans="1:12">
      <c r="A1306" s="16"/>
      <c r="B1306" s="17"/>
      <c r="C1306" s="18"/>
      <c r="D1306" s="18"/>
      <c r="E1306" s="18"/>
      <c r="F1306" s="18"/>
      <c r="G1306" s="11" t="s">
        <v>2626</v>
      </c>
      <c r="H1306" s="15" t="s">
        <v>330</v>
      </c>
      <c r="I1306" s="18"/>
      <c r="J1306" s="18"/>
      <c r="K1306" s="18"/>
      <c r="L1306" s="18"/>
    </row>
    <row r="1307" ht="33.75" customHeight="1" spans="1:12">
      <c r="A1307" s="16"/>
      <c r="B1307" s="17"/>
      <c r="C1307" s="18"/>
      <c r="D1307" s="18"/>
      <c r="E1307" s="18"/>
      <c r="F1307" s="18"/>
      <c r="G1307" s="11" t="s">
        <v>2627</v>
      </c>
      <c r="H1307" s="15" t="s">
        <v>330</v>
      </c>
      <c r="I1307" s="18"/>
      <c r="J1307" s="18"/>
      <c r="K1307" s="18"/>
      <c r="L1307" s="18"/>
    </row>
    <row r="1308" ht="48" customHeight="1" spans="1:12">
      <c r="A1308" s="16"/>
      <c r="B1308" s="17"/>
      <c r="C1308" s="18"/>
      <c r="D1308" s="18"/>
      <c r="E1308" s="18"/>
      <c r="F1308" s="18"/>
      <c r="G1308" s="11" t="s">
        <v>2628</v>
      </c>
      <c r="H1308" s="15" t="s">
        <v>2629</v>
      </c>
      <c r="I1308" s="18"/>
      <c r="J1308" s="18"/>
      <c r="K1308" s="18"/>
      <c r="L1308" s="18"/>
    </row>
    <row r="1309" ht="27" customHeight="1" spans="1:12">
      <c r="A1309" s="16"/>
      <c r="B1309" s="17"/>
      <c r="C1309" s="18"/>
      <c r="D1309" s="18"/>
      <c r="E1309" s="18"/>
      <c r="F1309" s="18"/>
      <c r="G1309" s="11" t="s">
        <v>2630</v>
      </c>
      <c r="H1309" s="15" t="s">
        <v>2631</v>
      </c>
      <c r="I1309" s="18"/>
      <c r="J1309" s="18"/>
      <c r="K1309" s="18"/>
      <c r="L1309" s="18"/>
    </row>
    <row r="1310" ht="33" customHeight="1" spans="1:12">
      <c r="A1310" s="16"/>
      <c r="B1310" s="17"/>
      <c r="C1310" s="18"/>
      <c r="D1310" s="18"/>
      <c r="E1310" s="18"/>
      <c r="F1310" s="18"/>
      <c r="G1310" s="11" t="s">
        <v>2632</v>
      </c>
      <c r="H1310" s="15" t="s">
        <v>2633</v>
      </c>
      <c r="I1310" s="18"/>
      <c r="J1310" s="18"/>
      <c r="K1310" s="18"/>
      <c r="L1310" s="18"/>
    </row>
    <row r="1311" ht="66.75" customHeight="1" spans="1:12">
      <c r="A1311" s="20"/>
      <c r="B1311" s="21"/>
      <c r="C1311" s="22"/>
      <c r="D1311" s="22"/>
      <c r="E1311" s="22"/>
      <c r="F1311" s="22"/>
      <c r="G1311" s="11" t="s">
        <v>2634</v>
      </c>
      <c r="H1311" s="15" t="s">
        <v>2672</v>
      </c>
      <c r="I1311" s="22"/>
      <c r="J1311" s="22"/>
      <c r="K1311" s="22"/>
      <c r="L1311" s="22"/>
    </row>
    <row r="1312" ht="27" customHeight="1" spans="1:12">
      <c r="A1312" s="12" t="s">
        <v>15</v>
      </c>
      <c r="B1312" s="13" t="s">
        <v>1306</v>
      </c>
      <c r="C1312" s="10">
        <v>2943.94</v>
      </c>
      <c r="D1312" s="10">
        <v>2943.94</v>
      </c>
      <c r="E1312" s="10">
        <v>0</v>
      </c>
      <c r="F1312" s="11" t="s">
        <v>2529</v>
      </c>
      <c r="G1312" s="11" t="s">
        <v>683</v>
      </c>
      <c r="H1312" s="15" t="s">
        <v>229</v>
      </c>
      <c r="I1312" s="11" t="s">
        <v>15</v>
      </c>
      <c r="J1312" s="15" t="s">
        <v>21</v>
      </c>
      <c r="K1312" s="11" t="s">
        <v>416</v>
      </c>
      <c r="L1312" s="15" t="s">
        <v>130</v>
      </c>
    </row>
    <row r="1313" ht="27" customHeight="1" spans="1:12">
      <c r="A1313" s="16"/>
      <c r="B1313" s="17"/>
      <c r="C1313" s="18"/>
      <c r="D1313" s="18"/>
      <c r="E1313" s="18"/>
      <c r="F1313" s="18"/>
      <c r="G1313" s="11" t="s">
        <v>733</v>
      </c>
      <c r="H1313" s="15" t="s">
        <v>2651</v>
      </c>
      <c r="I1313" s="18"/>
      <c r="J1313" s="18"/>
      <c r="K1313" s="18"/>
      <c r="L1313" s="18"/>
    </row>
    <row r="1314" ht="27" customHeight="1" spans="1:12">
      <c r="A1314" s="16"/>
      <c r="B1314" s="17"/>
      <c r="C1314" s="18"/>
      <c r="D1314" s="18"/>
      <c r="E1314" s="18"/>
      <c r="F1314" s="18"/>
      <c r="G1314" s="11" t="s">
        <v>2531</v>
      </c>
      <c r="H1314" s="15" t="s">
        <v>2651</v>
      </c>
      <c r="I1314" s="18"/>
      <c r="J1314" s="18"/>
      <c r="K1314" s="18"/>
      <c r="L1314" s="18"/>
    </row>
    <row r="1315" ht="27" customHeight="1" spans="1:12">
      <c r="A1315" s="20"/>
      <c r="B1315" s="21"/>
      <c r="C1315" s="22"/>
      <c r="D1315" s="22"/>
      <c r="E1315" s="22"/>
      <c r="F1315" s="22"/>
      <c r="G1315" s="11" t="s">
        <v>2532</v>
      </c>
      <c r="H1315" s="15" t="s">
        <v>2652</v>
      </c>
      <c r="I1315" s="22"/>
      <c r="J1315" s="22"/>
      <c r="K1315" s="22"/>
      <c r="L1315" s="22"/>
    </row>
    <row r="1316" ht="27" customHeight="1" spans="1:12">
      <c r="A1316" s="12" t="s">
        <v>15</v>
      </c>
      <c r="B1316" s="13" t="s">
        <v>2673</v>
      </c>
      <c r="C1316" s="10">
        <v>113.49</v>
      </c>
      <c r="D1316" s="10">
        <v>113.49</v>
      </c>
      <c r="E1316" s="10">
        <v>0</v>
      </c>
      <c r="F1316" s="11" t="s">
        <v>2674</v>
      </c>
      <c r="G1316" s="11" t="s">
        <v>2546</v>
      </c>
      <c r="H1316" s="15" t="s">
        <v>2667</v>
      </c>
      <c r="I1316" s="11" t="s">
        <v>2548</v>
      </c>
      <c r="J1316" s="15" t="s">
        <v>1028</v>
      </c>
      <c r="K1316" s="11" t="s">
        <v>342</v>
      </c>
      <c r="L1316" s="15" t="s">
        <v>130</v>
      </c>
    </row>
    <row r="1317" ht="27" customHeight="1" spans="1:12">
      <c r="A1317" s="16"/>
      <c r="B1317" s="17"/>
      <c r="C1317" s="18"/>
      <c r="D1317" s="18"/>
      <c r="E1317" s="18"/>
      <c r="F1317" s="18"/>
      <c r="G1317" s="11" t="s">
        <v>2549</v>
      </c>
      <c r="H1317" s="15" t="s">
        <v>229</v>
      </c>
      <c r="I1317" s="11" t="s">
        <v>2550</v>
      </c>
      <c r="J1317" s="15" t="s">
        <v>2551</v>
      </c>
      <c r="K1317" s="18"/>
      <c r="L1317" s="18"/>
    </row>
    <row r="1318" ht="27" customHeight="1" spans="1:12">
      <c r="A1318" s="16"/>
      <c r="B1318" s="17"/>
      <c r="C1318" s="18"/>
      <c r="D1318" s="18"/>
      <c r="E1318" s="18"/>
      <c r="F1318" s="18"/>
      <c r="G1318" s="11" t="s">
        <v>2552</v>
      </c>
      <c r="H1318" s="15" t="s">
        <v>216</v>
      </c>
      <c r="I1318" s="18"/>
      <c r="J1318" s="18"/>
      <c r="K1318" s="18"/>
      <c r="L1318" s="18"/>
    </row>
    <row r="1319" ht="38.25" customHeight="1" spans="1:12">
      <c r="A1319" s="16"/>
      <c r="B1319" s="17"/>
      <c r="C1319" s="18"/>
      <c r="D1319" s="18"/>
      <c r="E1319" s="18"/>
      <c r="F1319" s="18"/>
      <c r="G1319" s="11" t="s">
        <v>2553</v>
      </c>
      <c r="H1319" s="15" t="s">
        <v>1187</v>
      </c>
      <c r="I1319" s="18"/>
      <c r="J1319" s="18"/>
      <c r="K1319" s="18"/>
      <c r="L1319" s="18"/>
    </row>
    <row r="1320" ht="27" customHeight="1" spans="1:12">
      <c r="A1320" s="20"/>
      <c r="B1320" s="21"/>
      <c r="C1320" s="22"/>
      <c r="D1320" s="22"/>
      <c r="E1320" s="22"/>
      <c r="F1320" s="22"/>
      <c r="G1320" s="11" t="s">
        <v>2096</v>
      </c>
      <c r="H1320" s="15" t="s">
        <v>1106</v>
      </c>
      <c r="I1320" s="22"/>
      <c r="J1320" s="22"/>
      <c r="K1320" s="22"/>
      <c r="L1320" s="22"/>
    </row>
    <row r="1321" ht="34.5" customHeight="1" spans="1:12">
      <c r="A1321" s="12" t="s">
        <v>15</v>
      </c>
      <c r="B1321" s="13" t="s">
        <v>2675</v>
      </c>
      <c r="C1321" s="10">
        <v>439.08</v>
      </c>
      <c r="D1321" s="10">
        <v>439.08</v>
      </c>
      <c r="E1321" s="10">
        <v>0</v>
      </c>
      <c r="F1321" s="11" t="s">
        <v>2676</v>
      </c>
      <c r="G1321" s="11" t="s">
        <v>2677</v>
      </c>
      <c r="H1321" s="15" t="s">
        <v>1274</v>
      </c>
      <c r="I1321" s="11" t="s">
        <v>2678</v>
      </c>
      <c r="J1321" s="15" t="s">
        <v>2679</v>
      </c>
      <c r="K1321" s="11" t="s">
        <v>15</v>
      </c>
      <c r="L1321" s="15" t="s">
        <v>21</v>
      </c>
    </row>
    <row r="1322" ht="35.1" customHeight="1" spans="1:12">
      <c r="A1322" s="16"/>
      <c r="B1322" s="17"/>
      <c r="C1322" s="18"/>
      <c r="D1322" s="18"/>
      <c r="E1322" s="18"/>
      <c r="F1322" s="18"/>
      <c r="G1322" s="11" t="s">
        <v>2680</v>
      </c>
      <c r="H1322" s="15" t="s">
        <v>2681</v>
      </c>
      <c r="I1322" s="11" t="s">
        <v>2682</v>
      </c>
      <c r="J1322" s="15" t="s">
        <v>2683</v>
      </c>
      <c r="K1322" s="18"/>
      <c r="L1322" s="18"/>
    </row>
    <row r="1323" ht="35.1" customHeight="1" spans="1:12">
      <c r="A1323" s="16"/>
      <c r="B1323" s="17"/>
      <c r="C1323" s="18"/>
      <c r="D1323" s="18"/>
      <c r="E1323" s="18"/>
      <c r="F1323" s="18"/>
      <c r="G1323" s="11" t="s">
        <v>2684</v>
      </c>
      <c r="H1323" s="15" t="s">
        <v>2685</v>
      </c>
      <c r="I1323" s="18"/>
      <c r="J1323" s="18"/>
      <c r="K1323" s="18"/>
      <c r="L1323" s="18"/>
    </row>
    <row r="1324" ht="35.1" customHeight="1" spans="1:12">
      <c r="A1324" s="16"/>
      <c r="B1324" s="17"/>
      <c r="C1324" s="18"/>
      <c r="D1324" s="18"/>
      <c r="E1324" s="18"/>
      <c r="F1324" s="18"/>
      <c r="G1324" s="11" t="s">
        <v>2686</v>
      </c>
      <c r="H1324" s="15" t="s">
        <v>2687</v>
      </c>
      <c r="I1324" s="18"/>
      <c r="J1324" s="18"/>
      <c r="K1324" s="18"/>
      <c r="L1324" s="18"/>
    </row>
    <row r="1325" ht="35.1" customHeight="1" spans="1:12">
      <c r="A1325" s="16"/>
      <c r="B1325" s="17"/>
      <c r="C1325" s="18"/>
      <c r="D1325" s="18"/>
      <c r="E1325" s="18"/>
      <c r="F1325" s="18"/>
      <c r="G1325" s="11" t="s">
        <v>2688</v>
      </c>
      <c r="H1325" s="15" t="s">
        <v>2689</v>
      </c>
      <c r="I1325" s="18"/>
      <c r="J1325" s="18"/>
      <c r="K1325" s="18"/>
      <c r="L1325" s="18"/>
    </row>
    <row r="1326" ht="35.1" customHeight="1" spans="1:12">
      <c r="A1326" s="16"/>
      <c r="B1326" s="17"/>
      <c r="C1326" s="18"/>
      <c r="D1326" s="18"/>
      <c r="E1326" s="18"/>
      <c r="F1326" s="18"/>
      <c r="G1326" s="11" t="s">
        <v>2690</v>
      </c>
      <c r="H1326" s="15" t="s">
        <v>2691</v>
      </c>
      <c r="I1326" s="18"/>
      <c r="J1326" s="18"/>
      <c r="K1326" s="18"/>
      <c r="L1326" s="18"/>
    </row>
    <row r="1327" ht="84.9" customHeight="1" spans="1:12">
      <c r="A1327" s="20"/>
      <c r="B1327" s="21"/>
      <c r="C1327" s="22"/>
      <c r="D1327" s="22"/>
      <c r="E1327" s="22"/>
      <c r="F1327" s="22"/>
      <c r="G1327" s="11" t="s">
        <v>2692</v>
      </c>
      <c r="H1327" s="15" t="s">
        <v>2691</v>
      </c>
      <c r="I1327" s="22"/>
      <c r="J1327" s="22"/>
      <c r="K1327" s="22"/>
      <c r="L1327" s="22"/>
    </row>
    <row r="1328" ht="44.25" customHeight="1" spans="1:12">
      <c r="A1328" s="12" t="s">
        <v>15</v>
      </c>
      <c r="B1328" s="13" t="s">
        <v>2668</v>
      </c>
      <c r="C1328" s="10">
        <v>970</v>
      </c>
      <c r="D1328" s="10">
        <v>970</v>
      </c>
      <c r="E1328" s="10">
        <v>0</v>
      </c>
      <c r="F1328" s="11" t="s">
        <v>2693</v>
      </c>
      <c r="G1328" s="11" t="s">
        <v>683</v>
      </c>
      <c r="H1328" s="15" t="s">
        <v>2637</v>
      </c>
      <c r="I1328" s="11" t="s">
        <v>2638</v>
      </c>
      <c r="J1328" s="15" t="s">
        <v>2639</v>
      </c>
      <c r="K1328" s="11" t="s">
        <v>416</v>
      </c>
      <c r="L1328" s="15" t="s">
        <v>343</v>
      </c>
    </row>
    <row r="1329" ht="30" customHeight="1" spans="1:12">
      <c r="A1329" s="16"/>
      <c r="B1329" s="17"/>
      <c r="C1329" s="18"/>
      <c r="D1329" s="18"/>
      <c r="E1329" s="18"/>
      <c r="F1329" s="18"/>
      <c r="G1329" s="11" t="s">
        <v>729</v>
      </c>
      <c r="H1329" s="15" t="s">
        <v>2640</v>
      </c>
      <c r="I1329" s="11" t="s">
        <v>2641</v>
      </c>
      <c r="J1329" s="15" t="s">
        <v>2694</v>
      </c>
      <c r="K1329" s="11" t="s">
        <v>731</v>
      </c>
      <c r="L1329" s="15" t="s">
        <v>343</v>
      </c>
    </row>
    <row r="1330" ht="30" customHeight="1" spans="1:12">
      <c r="A1330" s="16"/>
      <c r="B1330" s="17"/>
      <c r="C1330" s="18"/>
      <c r="D1330" s="18"/>
      <c r="E1330" s="18"/>
      <c r="F1330" s="18"/>
      <c r="G1330" s="11" t="s">
        <v>732</v>
      </c>
      <c r="H1330" s="15" t="s">
        <v>2695</v>
      </c>
      <c r="I1330" s="11" t="s">
        <v>2644</v>
      </c>
      <c r="J1330" s="15" t="s">
        <v>2645</v>
      </c>
      <c r="K1330" s="11" t="s">
        <v>2696</v>
      </c>
      <c r="L1330" s="15" t="s">
        <v>343</v>
      </c>
    </row>
    <row r="1331" ht="30" customHeight="1" spans="1:12">
      <c r="A1331" s="16"/>
      <c r="B1331" s="17"/>
      <c r="C1331" s="18"/>
      <c r="D1331" s="18"/>
      <c r="E1331" s="18"/>
      <c r="F1331" s="18"/>
      <c r="G1331" s="11" t="s">
        <v>733</v>
      </c>
      <c r="H1331" s="15" t="s">
        <v>2695</v>
      </c>
      <c r="I1331" s="18"/>
      <c r="J1331" s="18"/>
      <c r="K1331" s="18"/>
      <c r="L1331" s="18"/>
    </row>
    <row r="1332" ht="30" customHeight="1" spans="1:12">
      <c r="A1332" s="16"/>
      <c r="B1332" s="17"/>
      <c r="C1332" s="18"/>
      <c r="D1332" s="18"/>
      <c r="E1332" s="18"/>
      <c r="F1332" s="18"/>
      <c r="G1332" s="11" t="s">
        <v>1150</v>
      </c>
      <c r="H1332" s="15" t="s">
        <v>2697</v>
      </c>
      <c r="I1332" s="18"/>
      <c r="J1332" s="18"/>
      <c r="K1332" s="18"/>
      <c r="L1332" s="18"/>
    </row>
    <row r="1333" ht="30" customHeight="1" spans="1:12">
      <c r="A1333" s="16"/>
      <c r="B1333" s="17"/>
      <c r="C1333" s="18"/>
      <c r="D1333" s="18"/>
      <c r="E1333" s="18"/>
      <c r="F1333" s="18"/>
      <c r="G1333" s="11" t="s">
        <v>1233</v>
      </c>
      <c r="H1333" s="15" t="s">
        <v>2647</v>
      </c>
      <c r="I1333" s="18"/>
      <c r="J1333" s="18"/>
      <c r="K1333" s="18"/>
      <c r="L1333" s="18"/>
    </row>
    <row r="1334" ht="30" customHeight="1" spans="1:12">
      <c r="A1334" s="20"/>
      <c r="B1334" s="21"/>
      <c r="C1334" s="22"/>
      <c r="D1334" s="22"/>
      <c r="E1334" s="22"/>
      <c r="F1334" s="22"/>
      <c r="G1334" s="11" t="s">
        <v>2648</v>
      </c>
      <c r="H1334" s="15" t="s">
        <v>2649</v>
      </c>
      <c r="I1334" s="22"/>
      <c r="J1334" s="22"/>
      <c r="K1334" s="22"/>
      <c r="L1334" s="22"/>
    </row>
    <row r="1335" ht="32.25" customHeight="1" spans="1:12">
      <c r="A1335" s="12" t="s">
        <v>15</v>
      </c>
      <c r="B1335" s="13" t="s">
        <v>290</v>
      </c>
      <c r="C1335" s="10">
        <v>147.71</v>
      </c>
      <c r="D1335" s="10">
        <v>147.71</v>
      </c>
      <c r="E1335" s="10">
        <v>0</v>
      </c>
      <c r="F1335" s="11" t="s">
        <v>2674</v>
      </c>
      <c r="G1335" s="11" t="s">
        <v>2546</v>
      </c>
      <c r="H1335" s="15" t="s">
        <v>2667</v>
      </c>
      <c r="I1335" s="11" t="s">
        <v>2548</v>
      </c>
      <c r="J1335" s="15" t="s">
        <v>1028</v>
      </c>
      <c r="K1335" s="11" t="s">
        <v>342</v>
      </c>
      <c r="L1335" s="15" t="s">
        <v>130</v>
      </c>
    </row>
    <row r="1336" ht="32.25" customHeight="1" spans="1:12">
      <c r="A1336" s="16"/>
      <c r="B1336" s="17"/>
      <c r="C1336" s="18"/>
      <c r="D1336" s="18"/>
      <c r="E1336" s="18"/>
      <c r="F1336" s="18"/>
      <c r="G1336" s="11" t="s">
        <v>2549</v>
      </c>
      <c r="H1336" s="15" t="s">
        <v>229</v>
      </c>
      <c r="I1336" s="11" t="s">
        <v>2550</v>
      </c>
      <c r="J1336" s="15" t="s">
        <v>2551</v>
      </c>
      <c r="K1336" s="18"/>
      <c r="L1336" s="18"/>
    </row>
    <row r="1337" ht="26.25" customHeight="1" spans="1:12">
      <c r="A1337" s="16"/>
      <c r="B1337" s="17"/>
      <c r="C1337" s="18"/>
      <c r="D1337" s="18"/>
      <c r="E1337" s="18"/>
      <c r="F1337" s="18"/>
      <c r="G1337" s="11" t="s">
        <v>2552</v>
      </c>
      <c r="H1337" s="15" t="s">
        <v>216</v>
      </c>
      <c r="I1337" s="18"/>
      <c r="J1337" s="18"/>
      <c r="K1337" s="18"/>
      <c r="L1337" s="18"/>
    </row>
    <row r="1338" ht="26.25" customHeight="1" spans="1:12">
      <c r="A1338" s="16"/>
      <c r="B1338" s="17"/>
      <c r="C1338" s="18"/>
      <c r="D1338" s="18"/>
      <c r="E1338" s="18"/>
      <c r="F1338" s="18"/>
      <c r="G1338" s="11" t="s">
        <v>2553</v>
      </c>
      <c r="H1338" s="15" t="s">
        <v>1187</v>
      </c>
      <c r="I1338" s="18"/>
      <c r="J1338" s="18"/>
      <c r="K1338" s="18"/>
      <c r="L1338" s="18"/>
    </row>
    <row r="1339" ht="26.25" customHeight="1" spans="1:12">
      <c r="A1339" s="20"/>
      <c r="B1339" s="21"/>
      <c r="C1339" s="22"/>
      <c r="D1339" s="22"/>
      <c r="E1339" s="22"/>
      <c r="F1339" s="22"/>
      <c r="G1339" s="11" t="s">
        <v>2096</v>
      </c>
      <c r="H1339" s="15" t="s">
        <v>1106</v>
      </c>
      <c r="I1339" s="22"/>
      <c r="J1339" s="22"/>
      <c r="K1339" s="22"/>
      <c r="L1339" s="22"/>
    </row>
    <row r="1340" ht="19.5" customHeight="1" spans="1:12">
      <c r="A1340" s="12" t="s">
        <v>15</v>
      </c>
      <c r="B1340" s="13" t="s">
        <v>510</v>
      </c>
      <c r="C1340" s="10">
        <v>1883.43</v>
      </c>
      <c r="D1340" s="10">
        <v>1883.43</v>
      </c>
      <c r="E1340" s="10">
        <v>0</v>
      </c>
      <c r="F1340" s="11" t="s">
        <v>2545</v>
      </c>
      <c r="G1340" s="11" t="s">
        <v>2546</v>
      </c>
      <c r="H1340" s="15" t="s">
        <v>2667</v>
      </c>
      <c r="I1340" s="11" t="s">
        <v>2548</v>
      </c>
      <c r="J1340" s="15" t="s">
        <v>1028</v>
      </c>
      <c r="K1340" s="11" t="s">
        <v>342</v>
      </c>
      <c r="L1340" s="15" t="s">
        <v>130</v>
      </c>
    </row>
    <row r="1341" ht="19.5" customHeight="1" spans="1:12">
      <c r="A1341" s="16"/>
      <c r="B1341" s="17"/>
      <c r="C1341" s="18"/>
      <c r="D1341" s="18"/>
      <c r="E1341" s="18"/>
      <c r="F1341" s="18"/>
      <c r="G1341" s="11" t="s">
        <v>2549</v>
      </c>
      <c r="H1341" s="15" t="s">
        <v>229</v>
      </c>
      <c r="I1341" s="11" t="s">
        <v>2550</v>
      </c>
      <c r="J1341" s="15" t="s">
        <v>2551</v>
      </c>
      <c r="K1341" s="18"/>
      <c r="L1341" s="18"/>
    </row>
    <row r="1342" ht="19.5" customHeight="1" spans="1:12">
      <c r="A1342" s="16"/>
      <c r="B1342" s="17"/>
      <c r="C1342" s="18"/>
      <c r="D1342" s="18"/>
      <c r="E1342" s="18"/>
      <c r="F1342" s="18"/>
      <c r="G1342" s="11" t="s">
        <v>2552</v>
      </c>
      <c r="H1342" s="15" t="s">
        <v>216</v>
      </c>
      <c r="I1342" s="18"/>
      <c r="J1342" s="18"/>
      <c r="K1342" s="18"/>
      <c r="L1342" s="18"/>
    </row>
    <row r="1343" ht="30.75" customHeight="1" spans="1:12">
      <c r="A1343" s="16"/>
      <c r="B1343" s="17"/>
      <c r="C1343" s="18"/>
      <c r="D1343" s="18"/>
      <c r="E1343" s="18"/>
      <c r="F1343" s="18"/>
      <c r="G1343" s="11" t="s">
        <v>2553</v>
      </c>
      <c r="H1343" s="15" t="s">
        <v>1187</v>
      </c>
      <c r="I1343" s="18"/>
      <c r="J1343" s="18"/>
      <c r="K1343" s="18"/>
      <c r="L1343" s="18"/>
    </row>
    <row r="1344" ht="19.5" customHeight="1" spans="1:12">
      <c r="A1344" s="20"/>
      <c r="B1344" s="21"/>
      <c r="C1344" s="22"/>
      <c r="D1344" s="22"/>
      <c r="E1344" s="22"/>
      <c r="F1344" s="22"/>
      <c r="G1344" s="11" t="s">
        <v>2096</v>
      </c>
      <c r="H1344" s="15" t="s">
        <v>1106</v>
      </c>
      <c r="I1344" s="22"/>
      <c r="J1344" s="22"/>
      <c r="K1344" s="22"/>
      <c r="L1344" s="22"/>
    </row>
    <row r="1345" ht="24" customHeight="1" spans="1:12">
      <c r="A1345" s="12" t="s">
        <v>15</v>
      </c>
      <c r="B1345" s="13" t="s">
        <v>282</v>
      </c>
      <c r="C1345" s="10">
        <v>1594.55</v>
      </c>
      <c r="D1345" s="10">
        <v>1594.55</v>
      </c>
      <c r="E1345" s="10">
        <v>0</v>
      </c>
      <c r="F1345" s="11" t="s">
        <v>2698</v>
      </c>
      <c r="G1345" s="11" t="s">
        <v>683</v>
      </c>
      <c r="H1345" s="15" t="s">
        <v>330</v>
      </c>
      <c r="I1345" s="11" t="s">
        <v>2619</v>
      </c>
      <c r="J1345" s="15" t="s">
        <v>2620</v>
      </c>
      <c r="K1345" s="11" t="s">
        <v>416</v>
      </c>
      <c r="L1345" s="15" t="s">
        <v>189</v>
      </c>
    </row>
    <row r="1346" ht="24" customHeight="1" spans="1:12">
      <c r="A1346" s="16"/>
      <c r="B1346" s="17"/>
      <c r="C1346" s="18"/>
      <c r="D1346" s="18"/>
      <c r="E1346" s="18"/>
      <c r="F1346" s="18"/>
      <c r="G1346" s="11" t="s">
        <v>729</v>
      </c>
      <c r="H1346" s="15" t="s">
        <v>330</v>
      </c>
      <c r="I1346" s="11" t="s">
        <v>2621</v>
      </c>
      <c r="J1346" s="15" t="s">
        <v>69</v>
      </c>
      <c r="K1346" s="11" t="s">
        <v>731</v>
      </c>
      <c r="L1346" s="15" t="s">
        <v>189</v>
      </c>
    </row>
    <row r="1347" ht="24" customHeight="1" spans="1:12">
      <c r="A1347" s="16"/>
      <c r="B1347" s="17"/>
      <c r="C1347" s="18"/>
      <c r="D1347" s="18"/>
      <c r="E1347" s="18"/>
      <c r="F1347" s="18"/>
      <c r="G1347" s="11" t="s">
        <v>732</v>
      </c>
      <c r="H1347" s="15" t="s">
        <v>2670</v>
      </c>
      <c r="I1347" s="11" t="s">
        <v>2623</v>
      </c>
      <c r="J1347" s="15" t="s">
        <v>69</v>
      </c>
      <c r="K1347" s="18"/>
      <c r="L1347" s="18"/>
    </row>
    <row r="1348" ht="24" customHeight="1" spans="1:12">
      <c r="A1348" s="16"/>
      <c r="B1348" s="17"/>
      <c r="C1348" s="18"/>
      <c r="D1348" s="18"/>
      <c r="E1348" s="18"/>
      <c r="F1348" s="18"/>
      <c r="G1348" s="11" t="s">
        <v>733</v>
      </c>
      <c r="H1348" s="15" t="s">
        <v>2671</v>
      </c>
      <c r="I1348" s="18"/>
      <c r="J1348" s="18"/>
      <c r="K1348" s="18"/>
      <c r="L1348" s="18"/>
    </row>
    <row r="1349" ht="24" customHeight="1" spans="1:12">
      <c r="A1349" s="16"/>
      <c r="B1349" s="17"/>
      <c r="C1349" s="18"/>
      <c r="D1349" s="18"/>
      <c r="E1349" s="18"/>
      <c r="F1349" s="18"/>
      <c r="G1349" s="11" t="s">
        <v>2625</v>
      </c>
      <c r="H1349" s="15" t="s">
        <v>2651</v>
      </c>
      <c r="I1349" s="18"/>
      <c r="J1349" s="18"/>
      <c r="K1349" s="18"/>
      <c r="L1349" s="18"/>
    </row>
    <row r="1350" ht="24" customHeight="1" spans="1:12">
      <c r="A1350" s="16"/>
      <c r="B1350" s="17"/>
      <c r="C1350" s="18"/>
      <c r="D1350" s="18"/>
      <c r="E1350" s="18"/>
      <c r="F1350" s="18"/>
      <c r="G1350" s="11" t="s">
        <v>2626</v>
      </c>
      <c r="H1350" s="15" t="s">
        <v>330</v>
      </c>
      <c r="I1350" s="18"/>
      <c r="J1350" s="18"/>
      <c r="K1350" s="18"/>
      <c r="L1350" s="18"/>
    </row>
    <row r="1351" ht="33" customHeight="1" spans="1:12">
      <c r="A1351" s="16"/>
      <c r="B1351" s="17"/>
      <c r="C1351" s="18"/>
      <c r="D1351" s="18"/>
      <c r="E1351" s="18"/>
      <c r="F1351" s="18"/>
      <c r="G1351" s="11" t="s">
        <v>2627</v>
      </c>
      <c r="H1351" s="15" t="s">
        <v>330</v>
      </c>
      <c r="I1351" s="18"/>
      <c r="J1351" s="18"/>
      <c r="K1351" s="18"/>
      <c r="L1351" s="18"/>
    </row>
    <row r="1352" ht="41.25" customHeight="1" spans="1:12">
      <c r="A1352" s="16"/>
      <c r="B1352" s="17"/>
      <c r="C1352" s="18"/>
      <c r="D1352" s="18"/>
      <c r="E1352" s="18"/>
      <c r="F1352" s="18"/>
      <c r="G1352" s="11" t="s">
        <v>2628</v>
      </c>
      <c r="H1352" s="15" t="s">
        <v>2629</v>
      </c>
      <c r="I1352" s="18"/>
      <c r="J1352" s="18"/>
      <c r="K1352" s="18"/>
      <c r="L1352" s="18"/>
    </row>
    <row r="1353" ht="34.5" customHeight="1" spans="1:12">
      <c r="A1353" s="16"/>
      <c r="B1353" s="17"/>
      <c r="C1353" s="18"/>
      <c r="D1353" s="18"/>
      <c r="E1353" s="18"/>
      <c r="F1353" s="18"/>
      <c r="G1353" s="11" t="s">
        <v>2630</v>
      </c>
      <c r="H1353" s="15" t="s">
        <v>2631</v>
      </c>
      <c r="I1353" s="18"/>
      <c r="J1353" s="18"/>
      <c r="K1353" s="18"/>
      <c r="L1353" s="18"/>
    </row>
    <row r="1354" ht="34.5" customHeight="1" spans="1:12">
      <c r="A1354" s="16"/>
      <c r="B1354" s="17"/>
      <c r="C1354" s="18"/>
      <c r="D1354" s="18"/>
      <c r="E1354" s="18"/>
      <c r="F1354" s="18"/>
      <c r="G1354" s="11" t="s">
        <v>2632</v>
      </c>
      <c r="H1354" s="15" t="s">
        <v>2633</v>
      </c>
      <c r="I1354" s="18"/>
      <c r="J1354" s="18"/>
      <c r="K1354" s="18"/>
      <c r="L1354" s="18"/>
    </row>
    <row r="1355" ht="66.75" customHeight="1" spans="1:12">
      <c r="A1355" s="20"/>
      <c r="B1355" s="21"/>
      <c r="C1355" s="22"/>
      <c r="D1355" s="22"/>
      <c r="E1355" s="22"/>
      <c r="F1355" s="22"/>
      <c r="G1355" s="11" t="s">
        <v>2634</v>
      </c>
      <c r="H1355" s="15" t="s">
        <v>2635</v>
      </c>
      <c r="I1355" s="22"/>
      <c r="J1355" s="22"/>
      <c r="K1355" s="22"/>
      <c r="L1355" s="22"/>
    </row>
    <row r="1356" ht="21.75" customHeight="1" spans="1:12">
      <c r="A1356" s="12" t="s">
        <v>15</v>
      </c>
      <c r="B1356" s="13" t="s">
        <v>2699</v>
      </c>
      <c r="C1356" s="10">
        <v>121.28</v>
      </c>
      <c r="D1356" s="10">
        <v>121.28</v>
      </c>
      <c r="E1356" s="10">
        <v>0</v>
      </c>
      <c r="F1356" s="11" t="s">
        <v>2700</v>
      </c>
      <c r="G1356" s="11" t="s">
        <v>2701</v>
      </c>
      <c r="H1356" s="15" t="s">
        <v>1042</v>
      </c>
      <c r="I1356" s="11" t="s">
        <v>2702</v>
      </c>
      <c r="J1356" s="15" t="s">
        <v>2703</v>
      </c>
      <c r="K1356" s="11" t="s">
        <v>416</v>
      </c>
      <c r="L1356" s="15" t="s">
        <v>189</v>
      </c>
    </row>
    <row r="1357" ht="21.75" customHeight="1" spans="1:12">
      <c r="A1357" s="16"/>
      <c r="B1357" s="17"/>
      <c r="C1357" s="18"/>
      <c r="D1357" s="18"/>
      <c r="E1357" s="18"/>
      <c r="F1357" s="18"/>
      <c r="G1357" s="11" t="s">
        <v>2704</v>
      </c>
      <c r="H1357" s="15" t="s">
        <v>1042</v>
      </c>
      <c r="I1357" s="18"/>
      <c r="J1357" s="18"/>
      <c r="K1357" s="18"/>
      <c r="L1357" s="18"/>
    </row>
    <row r="1358" ht="21.75" customHeight="1" spans="1:12">
      <c r="A1358" s="16"/>
      <c r="B1358" s="17"/>
      <c r="C1358" s="18"/>
      <c r="D1358" s="18"/>
      <c r="E1358" s="18"/>
      <c r="F1358" s="18"/>
      <c r="G1358" s="11" t="s">
        <v>2705</v>
      </c>
      <c r="H1358" s="15" t="s">
        <v>2706</v>
      </c>
      <c r="I1358" s="18"/>
      <c r="J1358" s="18"/>
      <c r="K1358" s="18"/>
      <c r="L1358" s="18"/>
    </row>
    <row r="1359" ht="21.75" customHeight="1" spans="1:12">
      <c r="A1359" s="16"/>
      <c r="B1359" s="17"/>
      <c r="C1359" s="18"/>
      <c r="D1359" s="18"/>
      <c r="E1359" s="18"/>
      <c r="F1359" s="18"/>
      <c r="G1359" s="11" t="s">
        <v>2707</v>
      </c>
      <c r="H1359" s="15" t="s">
        <v>946</v>
      </c>
      <c r="I1359" s="18"/>
      <c r="J1359" s="18"/>
      <c r="K1359" s="18"/>
      <c r="L1359" s="18"/>
    </row>
    <row r="1360" ht="21.75" customHeight="1" spans="1:12">
      <c r="A1360" s="20"/>
      <c r="B1360" s="21"/>
      <c r="C1360" s="22"/>
      <c r="D1360" s="22"/>
      <c r="E1360" s="22"/>
      <c r="F1360" s="22"/>
      <c r="G1360" s="11" t="s">
        <v>2708</v>
      </c>
      <c r="H1360" s="15" t="s">
        <v>69</v>
      </c>
      <c r="I1360" s="22"/>
      <c r="J1360" s="22"/>
      <c r="K1360" s="22"/>
      <c r="L1360" s="22"/>
    </row>
    <row r="1361" ht="20.25" customHeight="1" spans="1:12">
      <c r="A1361" s="12" t="s">
        <v>15</v>
      </c>
      <c r="B1361" s="13" t="s">
        <v>2709</v>
      </c>
      <c r="C1361" s="10">
        <v>372.32</v>
      </c>
      <c r="D1361" s="10">
        <v>372.32</v>
      </c>
      <c r="E1361" s="10">
        <v>0</v>
      </c>
      <c r="F1361" s="11" t="s">
        <v>2710</v>
      </c>
      <c r="G1361" s="11" t="s">
        <v>2711</v>
      </c>
      <c r="H1361" s="15" t="s">
        <v>2656</v>
      </c>
      <c r="I1361" s="11" t="s">
        <v>2657</v>
      </c>
      <c r="J1361" s="15" t="s">
        <v>2658</v>
      </c>
      <c r="K1361" s="11" t="s">
        <v>2659</v>
      </c>
      <c r="L1361" s="15" t="s">
        <v>2321</v>
      </c>
    </row>
    <row r="1362" ht="20.25" customHeight="1" spans="1:12">
      <c r="A1362" s="16"/>
      <c r="B1362" s="17"/>
      <c r="C1362" s="18"/>
      <c r="D1362" s="18"/>
      <c r="E1362" s="18"/>
      <c r="F1362" s="18"/>
      <c r="G1362" s="11" t="s">
        <v>2712</v>
      </c>
      <c r="H1362" s="15" t="s">
        <v>2661</v>
      </c>
      <c r="I1362" s="11" t="s">
        <v>2662</v>
      </c>
      <c r="J1362" s="15" t="s">
        <v>2663</v>
      </c>
      <c r="K1362" s="18"/>
      <c r="L1362" s="18"/>
    </row>
    <row r="1363" ht="20.25" customHeight="1" spans="1:12">
      <c r="A1363" s="16"/>
      <c r="B1363" s="17"/>
      <c r="C1363" s="18"/>
      <c r="D1363" s="18"/>
      <c r="E1363" s="18"/>
      <c r="F1363" s="18"/>
      <c r="G1363" s="11" t="s">
        <v>732</v>
      </c>
      <c r="H1363" s="15" t="s">
        <v>2695</v>
      </c>
      <c r="I1363" s="11" t="s">
        <v>2641</v>
      </c>
      <c r="J1363" s="15" t="s">
        <v>2694</v>
      </c>
      <c r="K1363" s="18"/>
      <c r="L1363" s="18"/>
    </row>
    <row r="1364" ht="20.25" customHeight="1" spans="1:12">
      <c r="A1364" s="16"/>
      <c r="B1364" s="17"/>
      <c r="C1364" s="18"/>
      <c r="D1364" s="18"/>
      <c r="E1364" s="18"/>
      <c r="F1364" s="18"/>
      <c r="G1364" s="11" t="s">
        <v>733</v>
      </c>
      <c r="H1364" s="15" t="s">
        <v>2695</v>
      </c>
      <c r="I1364" s="18"/>
      <c r="J1364" s="18"/>
      <c r="K1364" s="18"/>
      <c r="L1364" s="18"/>
    </row>
    <row r="1365" ht="20.25" customHeight="1" spans="1:12">
      <c r="A1365" s="16"/>
      <c r="B1365" s="17"/>
      <c r="C1365" s="18"/>
      <c r="D1365" s="18"/>
      <c r="E1365" s="18"/>
      <c r="F1365" s="18"/>
      <c r="G1365" s="11" t="s">
        <v>2713</v>
      </c>
      <c r="H1365" s="15" t="s">
        <v>2665</v>
      </c>
      <c r="I1365" s="18"/>
      <c r="J1365" s="18"/>
      <c r="K1365" s="18"/>
      <c r="L1365" s="18"/>
    </row>
    <row r="1366" ht="20.25" customHeight="1" spans="1:12">
      <c r="A1366" s="16"/>
      <c r="B1366" s="17"/>
      <c r="C1366" s="18"/>
      <c r="D1366" s="18"/>
      <c r="E1366" s="18"/>
      <c r="F1366" s="18"/>
      <c r="G1366" s="11" t="s">
        <v>2714</v>
      </c>
      <c r="H1366" s="15" t="s">
        <v>2665</v>
      </c>
      <c r="I1366" s="18"/>
      <c r="J1366" s="18"/>
      <c r="K1366" s="18"/>
      <c r="L1366" s="18"/>
    </row>
    <row r="1367" ht="20.25" customHeight="1" spans="1:12">
      <c r="A1367" s="20"/>
      <c r="B1367" s="21"/>
      <c r="C1367" s="22"/>
      <c r="D1367" s="22"/>
      <c r="E1367" s="22"/>
      <c r="F1367" s="22"/>
      <c r="G1367" s="11" t="s">
        <v>2648</v>
      </c>
      <c r="H1367" s="15" t="s">
        <v>2649</v>
      </c>
      <c r="I1367" s="22"/>
      <c r="J1367" s="22"/>
      <c r="K1367" s="22"/>
      <c r="L1367" s="22"/>
    </row>
    <row r="1368" ht="66" customHeight="1" spans="1:12">
      <c r="A1368" s="12" t="s">
        <v>15</v>
      </c>
      <c r="B1368" s="13" t="s">
        <v>162</v>
      </c>
      <c r="C1368" s="10">
        <v>13500</v>
      </c>
      <c r="D1368" s="10">
        <v>0</v>
      </c>
      <c r="E1368" s="10">
        <v>13500</v>
      </c>
      <c r="F1368" s="11" t="s">
        <v>2715</v>
      </c>
      <c r="G1368" s="11" t="s">
        <v>2716</v>
      </c>
      <c r="H1368" s="15" t="s">
        <v>260</v>
      </c>
      <c r="I1368" s="11" t="s">
        <v>2717</v>
      </c>
      <c r="J1368" s="15" t="s">
        <v>2718</v>
      </c>
      <c r="K1368" s="11" t="s">
        <v>342</v>
      </c>
      <c r="L1368" s="15" t="s">
        <v>102</v>
      </c>
    </row>
    <row r="1369" ht="27" customHeight="1" spans="1:12">
      <c r="A1369" s="16"/>
      <c r="B1369" s="17"/>
      <c r="C1369" s="18"/>
      <c r="D1369" s="18"/>
      <c r="E1369" s="18"/>
      <c r="F1369" s="18"/>
      <c r="G1369" s="11" t="s">
        <v>2719</v>
      </c>
      <c r="H1369" s="15" t="s">
        <v>158</v>
      </c>
      <c r="I1369" s="11" t="s">
        <v>2720</v>
      </c>
      <c r="J1369" s="15" t="s">
        <v>2721</v>
      </c>
      <c r="K1369" s="18"/>
      <c r="L1369" s="18"/>
    </row>
    <row r="1370" ht="27" customHeight="1" spans="1:12">
      <c r="A1370" s="16"/>
      <c r="B1370" s="17"/>
      <c r="C1370" s="18"/>
      <c r="D1370" s="18"/>
      <c r="E1370" s="18"/>
      <c r="F1370" s="18"/>
      <c r="G1370" s="11" t="s">
        <v>2722</v>
      </c>
      <c r="H1370" s="15" t="s">
        <v>2723</v>
      </c>
      <c r="I1370" s="18"/>
      <c r="J1370" s="18"/>
      <c r="K1370" s="18"/>
      <c r="L1370" s="18"/>
    </row>
    <row r="1371" ht="27" customHeight="1" spans="1:12">
      <c r="A1371" s="20"/>
      <c r="B1371" s="21"/>
      <c r="C1371" s="22"/>
      <c r="D1371" s="22"/>
      <c r="E1371" s="22"/>
      <c r="F1371" s="22"/>
      <c r="G1371" s="11" t="s">
        <v>2724</v>
      </c>
      <c r="H1371" s="15" t="s">
        <v>2725</v>
      </c>
      <c r="I1371" s="22"/>
      <c r="J1371" s="22"/>
      <c r="K1371" s="22"/>
      <c r="L1371" s="22"/>
    </row>
    <row r="1372" ht="47.25" customHeight="1" spans="1:12">
      <c r="A1372" s="12" t="s">
        <v>15</v>
      </c>
      <c r="B1372" s="13" t="s">
        <v>278</v>
      </c>
      <c r="C1372" s="10">
        <v>1277.01</v>
      </c>
      <c r="D1372" s="10">
        <v>1277.01</v>
      </c>
      <c r="E1372" s="10">
        <v>0</v>
      </c>
      <c r="F1372" s="11" t="s">
        <v>2726</v>
      </c>
      <c r="G1372" s="11" t="s">
        <v>2727</v>
      </c>
      <c r="H1372" s="15" t="s">
        <v>2728</v>
      </c>
      <c r="I1372" s="11" t="s">
        <v>2729</v>
      </c>
      <c r="J1372" s="15" t="s">
        <v>2730</v>
      </c>
      <c r="K1372" s="11" t="s">
        <v>416</v>
      </c>
      <c r="L1372" s="15" t="s">
        <v>69</v>
      </c>
    </row>
    <row r="1373" ht="46.5" customHeight="1" spans="1:12">
      <c r="A1373" s="16"/>
      <c r="B1373" s="17"/>
      <c r="C1373" s="18"/>
      <c r="D1373" s="18"/>
      <c r="E1373" s="18"/>
      <c r="F1373" s="18"/>
      <c r="G1373" s="11" t="s">
        <v>683</v>
      </c>
      <c r="H1373" s="15" t="s">
        <v>2731</v>
      </c>
      <c r="I1373" s="11" t="s">
        <v>2732</v>
      </c>
      <c r="J1373" s="15" t="s">
        <v>2733</v>
      </c>
      <c r="K1373" s="11" t="s">
        <v>731</v>
      </c>
      <c r="L1373" s="15" t="s">
        <v>69</v>
      </c>
    </row>
    <row r="1374" ht="39.75" customHeight="1" spans="1:12">
      <c r="A1374" s="16"/>
      <c r="B1374" s="17"/>
      <c r="C1374" s="18"/>
      <c r="D1374" s="18"/>
      <c r="E1374" s="18"/>
      <c r="F1374" s="18"/>
      <c r="G1374" s="11" t="s">
        <v>2734</v>
      </c>
      <c r="H1374" s="15" t="s">
        <v>2735</v>
      </c>
      <c r="I1374" s="11" t="s">
        <v>2736</v>
      </c>
      <c r="J1374" s="15" t="s">
        <v>2737</v>
      </c>
      <c r="K1374" s="18"/>
      <c r="L1374" s="18"/>
    </row>
    <row r="1375" ht="24" customHeight="1" spans="1:12">
      <c r="A1375" s="16"/>
      <c r="B1375" s="17"/>
      <c r="C1375" s="18"/>
      <c r="D1375" s="18"/>
      <c r="E1375" s="18"/>
      <c r="F1375" s="18"/>
      <c r="G1375" s="11" t="s">
        <v>2738</v>
      </c>
      <c r="H1375" s="15" t="s">
        <v>2739</v>
      </c>
      <c r="I1375" s="11" t="s">
        <v>2740</v>
      </c>
      <c r="J1375" s="15" t="s">
        <v>2741</v>
      </c>
      <c r="K1375" s="18"/>
      <c r="L1375" s="18"/>
    </row>
    <row r="1376" ht="24" customHeight="1" spans="1:12">
      <c r="A1376" s="16"/>
      <c r="B1376" s="17"/>
      <c r="C1376" s="18"/>
      <c r="D1376" s="18"/>
      <c r="E1376" s="18"/>
      <c r="F1376" s="18"/>
      <c r="G1376" s="11" t="s">
        <v>2742</v>
      </c>
      <c r="H1376" s="15" t="s">
        <v>2743</v>
      </c>
      <c r="I1376" s="18"/>
      <c r="J1376" s="18"/>
      <c r="K1376" s="18"/>
      <c r="L1376" s="18"/>
    </row>
    <row r="1377" ht="24" customHeight="1" spans="1:12">
      <c r="A1377" s="16"/>
      <c r="B1377" s="17"/>
      <c r="C1377" s="18"/>
      <c r="D1377" s="18"/>
      <c r="E1377" s="18"/>
      <c r="F1377" s="18"/>
      <c r="G1377" s="11" t="s">
        <v>2744</v>
      </c>
      <c r="H1377" s="15" t="s">
        <v>2743</v>
      </c>
      <c r="I1377" s="18"/>
      <c r="J1377" s="18"/>
      <c r="K1377" s="18"/>
      <c r="L1377" s="18"/>
    </row>
    <row r="1378" ht="35.1" customHeight="1" spans="1:12">
      <c r="A1378" s="16"/>
      <c r="B1378" s="17"/>
      <c r="C1378" s="18"/>
      <c r="D1378" s="18"/>
      <c r="E1378" s="18"/>
      <c r="F1378" s="18"/>
      <c r="G1378" s="11" t="s">
        <v>2745</v>
      </c>
      <c r="H1378" s="15" t="s">
        <v>2746</v>
      </c>
      <c r="I1378" s="18"/>
      <c r="J1378" s="18"/>
      <c r="K1378" s="18"/>
      <c r="L1378" s="18"/>
    </row>
    <row r="1379" ht="35.1" customHeight="1" spans="1:12">
      <c r="A1379" s="16"/>
      <c r="B1379" s="17"/>
      <c r="C1379" s="18"/>
      <c r="D1379" s="18"/>
      <c r="E1379" s="18"/>
      <c r="F1379" s="18"/>
      <c r="G1379" s="11" t="s">
        <v>2747</v>
      </c>
      <c r="H1379" s="15" t="s">
        <v>2748</v>
      </c>
      <c r="I1379" s="18"/>
      <c r="J1379" s="18"/>
      <c r="K1379" s="18"/>
      <c r="L1379" s="18"/>
    </row>
    <row r="1380" ht="24" customHeight="1" spans="1:12">
      <c r="A1380" s="20"/>
      <c r="B1380" s="21"/>
      <c r="C1380" s="22"/>
      <c r="D1380" s="22"/>
      <c r="E1380" s="22"/>
      <c r="F1380" s="22"/>
      <c r="G1380" s="11" t="s">
        <v>2749</v>
      </c>
      <c r="H1380" s="15" t="s">
        <v>2750</v>
      </c>
      <c r="I1380" s="22"/>
      <c r="J1380" s="22"/>
      <c r="K1380" s="22"/>
      <c r="L1380" s="22"/>
    </row>
    <row r="1381" ht="35.1" customHeight="1" spans="1:12">
      <c r="A1381" s="12" t="s">
        <v>15</v>
      </c>
      <c r="B1381" s="13" t="s">
        <v>2751</v>
      </c>
      <c r="C1381" s="10">
        <v>856</v>
      </c>
      <c r="D1381" s="10">
        <v>856</v>
      </c>
      <c r="E1381" s="10">
        <v>0</v>
      </c>
      <c r="F1381" s="11" t="s">
        <v>2752</v>
      </c>
      <c r="G1381" s="11" t="s">
        <v>2753</v>
      </c>
      <c r="H1381" s="15" t="s">
        <v>466</v>
      </c>
      <c r="I1381" s="11" t="s">
        <v>2754</v>
      </c>
      <c r="J1381" s="15" t="s">
        <v>2755</v>
      </c>
      <c r="K1381" s="11" t="s">
        <v>2756</v>
      </c>
      <c r="L1381" s="15" t="s">
        <v>2299</v>
      </c>
    </row>
    <row r="1382" ht="24" customHeight="1" spans="1:12">
      <c r="A1382" s="16"/>
      <c r="B1382" s="17"/>
      <c r="C1382" s="18"/>
      <c r="D1382" s="18"/>
      <c r="E1382" s="18"/>
      <c r="F1382" s="18"/>
      <c r="G1382" s="11" t="s">
        <v>2757</v>
      </c>
      <c r="H1382" s="15" t="s">
        <v>2758</v>
      </c>
      <c r="I1382" s="11" t="s">
        <v>2759</v>
      </c>
      <c r="J1382" s="15" t="s">
        <v>2755</v>
      </c>
      <c r="K1382" s="11" t="s">
        <v>2760</v>
      </c>
      <c r="L1382" s="15" t="s">
        <v>102</v>
      </c>
    </row>
    <row r="1383" ht="33.75" customHeight="1" spans="1:12">
      <c r="A1383" s="16"/>
      <c r="B1383" s="17"/>
      <c r="C1383" s="18"/>
      <c r="D1383" s="18"/>
      <c r="E1383" s="18"/>
      <c r="F1383" s="18"/>
      <c r="G1383" s="11" t="s">
        <v>1150</v>
      </c>
      <c r="H1383" s="15" t="s">
        <v>2761</v>
      </c>
      <c r="I1383" s="18"/>
      <c r="J1383" s="18"/>
      <c r="K1383" s="18"/>
      <c r="L1383" s="18"/>
    </row>
    <row r="1384" ht="24" customHeight="1" spans="1:12">
      <c r="A1384" s="16"/>
      <c r="B1384" s="17"/>
      <c r="C1384" s="18"/>
      <c r="D1384" s="18"/>
      <c r="E1384" s="18"/>
      <c r="F1384" s="18"/>
      <c r="G1384" s="11" t="s">
        <v>2762</v>
      </c>
      <c r="H1384" s="15" t="s">
        <v>69</v>
      </c>
      <c r="I1384" s="18"/>
      <c r="J1384" s="18"/>
      <c r="K1384" s="18"/>
      <c r="L1384" s="18"/>
    </row>
    <row r="1385" ht="24" customHeight="1" spans="1:12">
      <c r="A1385" s="16"/>
      <c r="B1385" s="17"/>
      <c r="C1385" s="18"/>
      <c r="D1385" s="18"/>
      <c r="E1385" s="18"/>
      <c r="F1385" s="18"/>
      <c r="G1385" s="11" t="s">
        <v>2763</v>
      </c>
      <c r="H1385" s="15" t="s">
        <v>161</v>
      </c>
      <c r="I1385" s="18"/>
      <c r="J1385" s="18"/>
      <c r="K1385" s="18"/>
      <c r="L1385" s="18"/>
    </row>
    <row r="1386" ht="24" customHeight="1" spans="1:12">
      <c r="A1386" s="16"/>
      <c r="B1386" s="17"/>
      <c r="C1386" s="18"/>
      <c r="D1386" s="18"/>
      <c r="E1386" s="18"/>
      <c r="F1386" s="18"/>
      <c r="G1386" s="11" t="s">
        <v>2764</v>
      </c>
      <c r="H1386" s="15" t="s">
        <v>2765</v>
      </c>
      <c r="I1386" s="18"/>
      <c r="J1386" s="18"/>
      <c r="K1386" s="18"/>
      <c r="L1386" s="18"/>
    </row>
    <row r="1387" ht="32.25" customHeight="1" spans="1:12">
      <c r="A1387" s="20"/>
      <c r="B1387" s="21"/>
      <c r="C1387" s="22"/>
      <c r="D1387" s="22"/>
      <c r="E1387" s="22"/>
      <c r="F1387" s="22"/>
      <c r="G1387" s="11" t="s">
        <v>2766</v>
      </c>
      <c r="H1387" s="15" t="s">
        <v>2767</v>
      </c>
      <c r="I1387" s="22"/>
      <c r="J1387" s="22"/>
      <c r="K1387" s="22"/>
      <c r="L1387" s="22"/>
    </row>
    <row r="1388" ht="24" customHeight="1" spans="1:12">
      <c r="A1388" s="12" t="s">
        <v>15</v>
      </c>
      <c r="B1388" s="13" t="s">
        <v>2768</v>
      </c>
      <c r="C1388" s="10">
        <v>259.85</v>
      </c>
      <c r="D1388" s="10">
        <v>259.85</v>
      </c>
      <c r="E1388" s="10">
        <v>0</v>
      </c>
      <c r="F1388" s="11" t="s">
        <v>2769</v>
      </c>
      <c r="G1388" s="11" t="s">
        <v>2770</v>
      </c>
      <c r="H1388" s="15" t="s">
        <v>330</v>
      </c>
      <c r="I1388" s="11" t="s">
        <v>2771</v>
      </c>
      <c r="J1388" s="15" t="s">
        <v>353</v>
      </c>
      <c r="K1388" s="11" t="s">
        <v>2772</v>
      </c>
      <c r="L1388" s="15" t="s">
        <v>130</v>
      </c>
    </row>
    <row r="1389" ht="24" customHeight="1" spans="1:12">
      <c r="A1389" s="16"/>
      <c r="B1389" s="17"/>
      <c r="C1389" s="18"/>
      <c r="D1389" s="18"/>
      <c r="E1389" s="18"/>
      <c r="F1389" s="18"/>
      <c r="G1389" s="11" t="s">
        <v>2773</v>
      </c>
      <c r="H1389" s="15" t="s">
        <v>69</v>
      </c>
      <c r="I1389" s="11" t="s">
        <v>2774</v>
      </c>
      <c r="J1389" s="15" t="s">
        <v>130</v>
      </c>
      <c r="K1389" s="18"/>
      <c r="L1389" s="18"/>
    </row>
    <row r="1390" ht="24" customHeight="1" spans="1:12">
      <c r="A1390" s="20"/>
      <c r="B1390" s="21"/>
      <c r="C1390" s="22"/>
      <c r="D1390" s="22"/>
      <c r="E1390" s="22"/>
      <c r="F1390" s="22"/>
      <c r="G1390" s="11" t="s">
        <v>2775</v>
      </c>
      <c r="H1390" s="15" t="s">
        <v>69</v>
      </c>
      <c r="I1390" s="22"/>
      <c r="J1390" s="22"/>
      <c r="K1390" s="22"/>
      <c r="L1390" s="22"/>
    </row>
    <row r="1391" ht="24" customHeight="1" spans="1:12">
      <c r="A1391" s="12" t="s">
        <v>15</v>
      </c>
      <c r="B1391" s="13" t="s">
        <v>2776</v>
      </c>
      <c r="C1391" s="10">
        <v>21624.08</v>
      </c>
      <c r="D1391" s="10">
        <v>8968.78</v>
      </c>
      <c r="E1391" s="10">
        <v>12655.3</v>
      </c>
      <c r="F1391" s="11" t="s">
        <v>15</v>
      </c>
      <c r="G1391" s="11" t="s">
        <v>15</v>
      </c>
      <c r="H1391" s="11" t="s">
        <v>15</v>
      </c>
      <c r="I1391" s="11" t="s">
        <v>15</v>
      </c>
      <c r="J1391" s="11" t="s">
        <v>15</v>
      </c>
      <c r="K1391" s="11" t="s">
        <v>15</v>
      </c>
      <c r="L1391" s="11" t="s">
        <v>15</v>
      </c>
    </row>
    <row r="1392" ht="32.25" customHeight="1" spans="1:12">
      <c r="A1392" s="12" t="s">
        <v>15</v>
      </c>
      <c r="B1392" s="13" t="s">
        <v>220</v>
      </c>
      <c r="C1392" s="10">
        <v>6450</v>
      </c>
      <c r="D1392" s="10">
        <v>350</v>
      </c>
      <c r="E1392" s="10">
        <v>6100</v>
      </c>
      <c r="F1392" s="11" t="s">
        <v>2777</v>
      </c>
      <c r="G1392" s="11" t="s">
        <v>2778</v>
      </c>
      <c r="H1392" s="15" t="s">
        <v>2779</v>
      </c>
      <c r="I1392" s="11" t="s">
        <v>2780</v>
      </c>
      <c r="J1392" s="15" t="s">
        <v>2781</v>
      </c>
      <c r="K1392" s="11" t="s">
        <v>159</v>
      </c>
      <c r="L1392" s="15" t="s">
        <v>343</v>
      </c>
    </row>
    <row r="1393" ht="32.25" customHeight="1" spans="1:12">
      <c r="A1393" s="16"/>
      <c r="B1393" s="17"/>
      <c r="C1393" s="18"/>
      <c r="D1393" s="18"/>
      <c r="E1393" s="18"/>
      <c r="F1393" s="18"/>
      <c r="G1393" s="11" t="s">
        <v>2782</v>
      </c>
      <c r="H1393" s="15" t="s">
        <v>2783</v>
      </c>
      <c r="I1393" s="11" t="s">
        <v>2784</v>
      </c>
      <c r="J1393" s="15" t="s">
        <v>2785</v>
      </c>
      <c r="K1393" s="18"/>
      <c r="L1393" s="18"/>
    </row>
    <row r="1394" ht="24" customHeight="1" spans="1:12">
      <c r="A1394" s="16"/>
      <c r="B1394" s="17"/>
      <c r="C1394" s="18"/>
      <c r="D1394" s="18"/>
      <c r="E1394" s="18"/>
      <c r="F1394" s="18"/>
      <c r="G1394" s="11" t="s">
        <v>2786</v>
      </c>
      <c r="H1394" s="15" t="s">
        <v>1048</v>
      </c>
      <c r="I1394" s="11" t="s">
        <v>2787</v>
      </c>
      <c r="J1394" s="15" t="s">
        <v>1406</v>
      </c>
      <c r="K1394" s="18"/>
      <c r="L1394" s="18"/>
    </row>
    <row r="1395" ht="24" customHeight="1" spans="1:12">
      <c r="A1395" s="16"/>
      <c r="B1395" s="17"/>
      <c r="C1395" s="18"/>
      <c r="D1395" s="18"/>
      <c r="E1395" s="18"/>
      <c r="F1395" s="18"/>
      <c r="G1395" s="11" t="s">
        <v>2788</v>
      </c>
      <c r="H1395" s="15" t="s">
        <v>459</v>
      </c>
      <c r="I1395" s="11" t="s">
        <v>2789</v>
      </c>
      <c r="J1395" s="15" t="s">
        <v>2790</v>
      </c>
      <c r="K1395" s="18"/>
      <c r="L1395" s="18"/>
    </row>
    <row r="1396" ht="24" customHeight="1" spans="1:12">
      <c r="A1396" s="20"/>
      <c r="B1396" s="21"/>
      <c r="C1396" s="22"/>
      <c r="D1396" s="22"/>
      <c r="E1396" s="22"/>
      <c r="F1396" s="22"/>
      <c r="G1396" s="11" t="s">
        <v>2791</v>
      </c>
      <c r="H1396" s="15" t="s">
        <v>2792</v>
      </c>
      <c r="I1396" s="22"/>
      <c r="J1396" s="22"/>
      <c r="K1396" s="22"/>
      <c r="L1396" s="22"/>
    </row>
    <row r="1397" ht="68.25" customHeight="1" spans="1:12">
      <c r="A1397" s="12" t="s">
        <v>15</v>
      </c>
      <c r="B1397" s="13" t="s">
        <v>205</v>
      </c>
      <c r="C1397" s="10">
        <v>871.8</v>
      </c>
      <c r="D1397" s="10">
        <v>0</v>
      </c>
      <c r="E1397" s="10">
        <v>871.8</v>
      </c>
      <c r="F1397" s="11" t="s">
        <v>2793</v>
      </c>
      <c r="G1397" s="11" t="s">
        <v>2794</v>
      </c>
      <c r="H1397" s="15" t="s">
        <v>311</v>
      </c>
      <c r="I1397" s="11" t="s">
        <v>2795</v>
      </c>
      <c r="J1397" s="15" t="s">
        <v>2796</v>
      </c>
      <c r="K1397" s="11" t="s">
        <v>159</v>
      </c>
      <c r="L1397" s="15" t="s">
        <v>1087</v>
      </c>
    </row>
    <row r="1398" ht="57" customHeight="1" spans="1:12">
      <c r="A1398" s="16"/>
      <c r="B1398" s="17"/>
      <c r="C1398" s="18"/>
      <c r="D1398" s="18"/>
      <c r="E1398" s="18"/>
      <c r="F1398" s="18"/>
      <c r="G1398" s="11" t="s">
        <v>2797</v>
      </c>
      <c r="H1398" s="15" t="s">
        <v>2798</v>
      </c>
      <c r="I1398" s="11" t="s">
        <v>2799</v>
      </c>
      <c r="J1398" s="15" t="s">
        <v>2800</v>
      </c>
      <c r="K1398" s="18"/>
      <c r="L1398" s="18"/>
    </row>
    <row r="1399" ht="21.75" customHeight="1" spans="1:12">
      <c r="A1399" s="16"/>
      <c r="B1399" s="17"/>
      <c r="C1399" s="18"/>
      <c r="D1399" s="18"/>
      <c r="E1399" s="18"/>
      <c r="F1399" s="18"/>
      <c r="G1399" s="11" t="s">
        <v>2801</v>
      </c>
      <c r="H1399" s="15" t="s">
        <v>2802</v>
      </c>
      <c r="I1399" s="11" t="s">
        <v>2803</v>
      </c>
      <c r="J1399" s="15" t="s">
        <v>2804</v>
      </c>
      <c r="K1399" s="18"/>
      <c r="L1399" s="18"/>
    </row>
    <row r="1400" ht="21.75" customHeight="1" spans="1:12">
      <c r="A1400" s="16"/>
      <c r="B1400" s="17"/>
      <c r="C1400" s="18"/>
      <c r="D1400" s="18"/>
      <c r="E1400" s="18"/>
      <c r="F1400" s="18"/>
      <c r="G1400" s="11" t="s">
        <v>2805</v>
      </c>
      <c r="H1400" s="15" t="s">
        <v>2806</v>
      </c>
      <c r="I1400" s="11" t="s">
        <v>2807</v>
      </c>
      <c r="J1400" s="15" t="s">
        <v>1500</v>
      </c>
      <c r="K1400" s="18"/>
      <c r="L1400" s="18"/>
    </row>
    <row r="1401" ht="21.75" customHeight="1" spans="1:12">
      <c r="A1401" s="16"/>
      <c r="B1401" s="17"/>
      <c r="C1401" s="18"/>
      <c r="D1401" s="18"/>
      <c r="E1401" s="18"/>
      <c r="F1401" s="18"/>
      <c r="G1401" s="11" t="s">
        <v>2808</v>
      </c>
      <c r="H1401" s="15" t="s">
        <v>2809</v>
      </c>
      <c r="I1401" s="11" t="s">
        <v>2810</v>
      </c>
      <c r="J1401" s="15" t="s">
        <v>2340</v>
      </c>
      <c r="K1401" s="18"/>
      <c r="L1401" s="18"/>
    </row>
    <row r="1402" ht="27.75" customHeight="1" spans="1:12">
      <c r="A1402" s="16"/>
      <c r="B1402" s="17"/>
      <c r="C1402" s="18"/>
      <c r="D1402" s="18"/>
      <c r="E1402" s="18"/>
      <c r="F1402" s="18"/>
      <c r="G1402" s="11" t="s">
        <v>2811</v>
      </c>
      <c r="H1402" s="15" t="s">
        <v>330</v>
      </c>
      <c r="I1402" s="11" t="s">
        <v>2812</v>
      </c>
      <c r="J1402" s="15" t="s">
        <v>2813</v>
      </c>
      <c r="K1402" s="18"/>
      <c r="L1402" s="18"/>
    </row>
    <row r="1403" ht="27.75" customHeight="1" spans="1:12">
      <c r="A1403" s="16"/>
      <c r="B1403" s="17"/>
      <c r="C1403" s="18"/>
      <c r="D1403" s="18"/>
      <c r="E1403" s="18"/>
      <c r="F1403" s="18"/>
      <c r="G1403" s="11" t="s">
        <v>2814</v>
      </c>
      <c r="H1403" s="15" t="s">
        <v>330</v>
      </c>
      <c r="I1403" s="18"/>
      <c r="J1403" s="18"/>
      <c r="K1403" s="18"/>
      <c r="L1403" s="18"/>
    </row>
    <row r="1404" ht="27.75" customHeight="1" spans="1:12">
      <c r="A1404" s="16"/>
      <c r="B1404" s="17"/>
      <c r="C1404" s="18"/>
      <c r="D1404" s="18"/>
      <c r="E1404" s="18"/>
      <c r="F1404" s="18"/>
      <c r="G1404" s="11" t="s">
        <v>2815</v>
      </c>
      <c r="H1404" s="15" t="s">
        <v>330</v>
      </c>
      <c r="I1404" s="18"/>
      <c r="J1404" s="18"/>
      <c r="K1404" s="18"/>
      <c r="L1404" s="18"/>
    </row>
    <row r="1405" ht="27.75" customHeight="1" spans="1:12">
      <c r="A1405" s="16"/>
      <c r="B1405" s="17"/>
      <c r="C1405" s="18"/>
      <c r="D1405" s="18"/>
      <c r="E1405" s="18"/>
      <c r="F1405" s="18"/>
      <c r="G1405" s="11" t="s">
        <v>2816</v>
      </c>
      <c r="H1405" s="15" t="s">
        <v>330</v>
      </c>
      <c r="I1405" s="18"/>
      <c r="J1405" s="18"/>
      <c r="K1405" s="18"/>
      <c r="L1405" s="18"/>
    </row>
    <row r="1406" ht="27.75" customHeight="1" spans="1:12">
      <c r="A1406" s="16"/>
      <c r="B1406" s="17"/>
      <c r="C1406" s="18"/>
      <c r="D1406" s="18"/>
      <c r="E1406" s="18"/>
      <c r="F1406" s="18"/>
      <c r="G1406" s="11" t="s">
        <v>2817</v>
      </c>
      <c r="H1406" s="15" t="s">
        <v>330</v>
      </c>
      <c r="I1406" s="18"/>
      <c r="J1406" s="18"/>
      <c r="K1406" s="18"/>
      <c r="L1406" s="18"/>
    </row>
    <row r="1407" ht="21.75" customHeight="1" spans="1:12">
      <c r="A1407" s="16"/>
      <c r="B1407" s="17"/>
      <c r="C1407" s="18"/>
      <c r="D1407" s="18"/>
      <c r="E1407" s="18"/>
      <c r="F1407" s="18"/>
      <c r="G1407" s="11" t="s">
        <v>2818</v>
      </c>
      <c r="H1407" s="15" t="s">
        <v>2819</v>
      </c>
      <c r="I1407" s="18"/>
      <c r="J1407" s="18"/>
      <c r="K1407" s="18"/>
      <c r="L1407" s="18"/>
    </row>
    <row r="1408" ht="21.75" customHeight="1" spans="1:12">
      <c r="A1408" s="16"/>
      <c r="B1408" s="17"/>
      <c r="C1408" s="18"/>
      <c r="D1408" s="18"/>
      <c r="E1408" s="18"/>
      <c r="F1408" s="18"/>
      <c r="G1408" s="11" t="s">
        <v>2820</v>
      </c>
      <c r="H1408" s="15" t="s">
        <v>330</v>
      </c>
      <c r="I1408" s="18"/>
      <c r="J1408" s="18"/>
      <c r="K1408" s="18"/>
      <c r="L1408" s="18"/>
    </row>
    <row r="1409" ht="21.75" customHeight="1" spans="1:12">
      <c r="A1409" s="16"/>
      <c r="B1409" s="17"/>
      <c r="C1409" s="18"/>
      <c r="D1409" s="18"/>
      <c r="E1409" s="18"/>
      <c r="F1409" s="18"/>
      <c r="G1409" s="11" t="s">
        <v>2821</v>
      </c>
      <c r="H1409" s="15" t="s">
        <v>2821</v>
      </c>
      <c r="I1409" s="18"/>
      <c r="J1409" s="18"/>
      <c r="K1409" s="18"/>
      <c r="L1409" s="18"/>
    </row>
    <row r="1410" ht="21.75" customHeight="1" spans="1:12">
      <c r="A1410" s="16"/>
      <c r="B1410" s="17"/>
      <c r="C1410" s="18"/>
      <c r="D1410" s="18"/>
      <c r="E1410" s="18"/>
      <c r="F1410" s="18"/>
      <c r="G1410" s="11" t="s">
        <v>253</v>
      </c>
      <c r="H1410" s="15" t="s">
        <v>328</v>
      </c>
      <c r="I1410" s="18"/>
      <c r="J1410" s="18"/>
      <c r="K1410" s="18"/>
      <c r="L1410" s="18"/>
    </row>
    <row r="1411" ht="21.75" customHeight="1" spans="1:12">
      <c r="A1411" s="20"/>
      <c r="B1411" s="21"/>
      <c r="C1411" s="22"/>
      <c r="D1411" s="22"/>
      <c r="E1411" s="22"/>
      <c r="F1411" s="22"/>
      <c r="G1411" s="11" t="s">
        <v>2822</v>
      </c>
      <c r="H1411" s="15" t="s">
        <v>2823</v>
      </c>
      <c r="I1411" s="22"/>
      <c r="J1411" s="22"/>
      <c r="K1411" s="22"/>
      <c r="L1411" s="22"/>
    </row>
    <row r="1412" ht="72" customHeight="1" spans="1:12">
      <c r="A1412" s="12" t="s">
        <v>15</v>
      </c>
      <c r="B1412" s="13" t="s">
        <v>669</v>
      </c>
      <c r="C1412" s="10">
        <v>1300</v>
      </c>
      <c r="D1412" s="10">
        <v>600</v>
      </c>
      <c r="E1412" s="10">
        <v>700</v>
      </c>
      <c r="F1412" s="11" t="s">
        <v>2824</v>
      </c>
      <c r="G1412" s="11" t="s">
        <v>2825</v>
      </c>
      <c r="H1412" s="15" t="s">
        <v>2826</v>
      </c>
      <c r="I1412" s="11" t="s">
        <v>2827</v>
      </c>
      <c r="J1412" s="15" t="s">
        <v>2828</v>
      </c>
      <c r="K1412" s="11" t="s">
        <v>159</v>
      </c>
      <c r="L1412" s="15" t="s">
        <v>1087</v>
      </c>
    </row>
    <row r="1413" ht="32.25" customHeight="1" spans="1:12">
      <c r="A1413" s="16"/>
      <c r="B1413" s="17"/>
      <c r="C1413" s="18"/>
      <c r="D1413" s="18"/>
      <c r="E1413" s="18"/>
      <c r="F1413" s="18"/>
      <c r="G1413" s="11" t="s">
        <v>2829</v>
      </c>
      <c r="H1413" s="15" t="s">
        <v>2830</v>
      </c>
      <c r="I1413" s="11" t="s">
        <v>2831</v>
      </c>
      <c r="J1413" s="15" t="s">
        <v>2832</v>
      </c>
      <c r="K1413" s="18"/>
      <c r="L1413" s="18"/>
    </row>
    <row r="1414" ht="32.25" customHeight="1" spans="1:12">
      <c r="A1414" s="16"/>
      <c r="B1414" s="17"/>
      <c r="C1414" s="18"/>
      <c r="D1414" s="18"/>
      <c r="E1414" s="18"/>
      <c r="F1414" s="18"/>
      <c r="G1414" s="11" t="s">
        <v>2833</v>
      </c>
      <c r="H1414" s="15" t="s">
        <v>2834</v>
      </c>
      <c r="I1414" s="11" t="s">
        <v>2835</v>
      </c>
      <c r="J1414" s="15" t="s">
        <v>2832</v>
      </c>
      <c r="K1414" s="18"/>
      <c r="L1414" s="18"/>
    </row>
    <row r="1415" ht="32.25" customHeight="1" spans="1:12">
      <c r="A1415" s="16"/>
      <c r="B1415" s="17"/>
      <c r="C1415" s="18"/>
      <c r="D1415" s="18"/>
      <c r="E1415" s="18"/>
      <c r="F1415" s="18"/>
      <c r="G1415" s="11" t="s">
        <v>2836</v>
      </c>
      <c r="H1415" s="15" t="s">
        <v>2832</v>
      </c>
      <c r="I1415" s="11" t="s">
        <v>2837</v>
      </c>
      <c r="J1415" s="15" t="s">
        <v>2828</v>
      </c>
      <c r="K1415" s="18"/>
      <c r="L1415" s="18"/>
    </row>
    <row r="1416" ht="32.25" customHeight="1" spans="1:12">
      <c r="A1416" s="20"/>
      <c r="B1416" s="21"/>
      <c r="C1416" s="22"/>
      <c r="D1416" s="22"/>
      <c r="E1416" s="22"/>
      <c r="F1416" s="22"/>
      <c r="G1416" s="22"/>
      <c r="H1416" s="22"/>
      <c r="I1416" s="11" t="s">
        <v>2838</v>
      </c>
      <c r="J1416" s="15" t="s">
        <v>2832</v>
      </c>
      <c r="K1416" s="22"/>
      <c r="L1416" s="22"/>
    </row>
    <row r="1417" ht="33.75" customHeight="1" spans="1:12">
      <c r="A1417" s="12" t="s">
        <v>15</v>
      </c>
      <c r="B1417" s="13" t="s">
        <v>233</v>
      </c>
      <c r="C1417" s="10">
        <v>2456</v>
      </c>
      <c r="D1417" s="10">
        <v>2456</v>
      </c>
      <c r="E1417" s="10">
        <v>0</v>
      </c>
      <c r="F1417" s="11" t="s">
        <v>2839</v>
      </c>
      <c r="G1417" s="11" t="s">
        <v>2840</v>
      </c>
      <c r="H1417" s="15" t="s">
        <v>2841</v>
      </c>
      <c r="I1417" s="11" t="s">
        <v>2842</v>
      </c>
      <c r="J1417" s="15" t="s">
        <v>2842</v>
      </c>
      <c r="K1417" s="11" t="s">
        <v>1393</v>
      </c>
      <c r="L1417" s="15" t="s">
        <v>2843</v>
      </c>
    </row>
    <row r="1418" ht="33.75" customHeight="1" spans="1:12">
      <c r="A1418" s="16"/>
      <c r="B1418" s="17"/>
      <c r="C1418" s="18"/>
      <c r="D1418" s="18"/>
      <c r="E1418" s="18"/>
      <c r="F1418" s="18"/>
      <c r="G1418" s="11" t="s">
        <v>2844</v>
      </c>
      <c r="H1418" s="15" t="s">
        <v>2845</v>
      </c>
      <c r="I1418" s="11" t="s">
        <v>2846</v>
      </c>
      <c r="J1418" s="15" t="s">
        <v>2846</v>
      </c>
      <c r="K1418" s="18"/>
      <c r="L1418" s="18"/>
    </row>
    <row r="1419" ht="33.75" customHeight="1" spans="1:12">
      <c r="A1419" s="16"/>
      <c r="B1419" s="17"/>
      <c r="C1419" s="18"/>
      <c r="D1419" s="18"/>
      <c r="E1419" s="18"/>
      <c r="F1419" s="18"/>
      <c r="G1419" s="11" t="s">
        <v>2847</v>
      </c>
      <c r="H1419" s="15" t="s">
        <v>2848</v>
      </c>
      <c r="I1419" s="11" t="s">
        <v>2849</v>
      </c>
      <c r="J1419" s="15" t="s">
        <v>2849</v>
      </c>
      <c r="K1419" s="18"/>
      <c r="L1419" s="18"/>
    </row>
    <row r="1420" ht="33.75" customHeight="1" spans="1:12">
      <c r="A1420" s="20"/>
      <c r="B1420" s="21"/>
      <c r="C1420" s="22"/>
      <c r="D1420" s="22"/>
      <c r="E1420" s="22"/>
      <c r="F1420" s="22"/>
      <c r="G1420" s="11" t="s">
        <v>2850</v>
      </c>
      <c r="H1420" s="15" t="s">
        <v>2850</v>
      </c>
      <c r="I1420" s="11" t="s">
        <v>2851</v>
      </c>
      <c r="J1420" s="15" t="s">
        <v>2852</v>
      </c>
      <c r="K1420" s="22"/>
      <c r="L1420" s="22"/>
    </row>
    <row r="1421" ht="74.25" customHeight="1" spans="1:12">
      <c r="A1421" s="12" t="s">
        <v>15</v>
      </c>
      <c r="B1421" s="13" t="s">
        <v>50</v>
      </c>
      <c r="C1421" s="10">
        <v>143.5</v>
      </c>
      <c r="D1421" s="10">
        <v>0</v>
      </c>
      <c r="E1421" s="10">
        <v>143.5</v>
      </c>
      <c r="F1421" s="11" t="s">
        <v>2853</v>
      </c>
      <c r="G1421" s="11" t="s">
        <v>2854</v>
      </c>
      <c r="H1421" s="15" t="s">
        <v>2855</v>
      </c>
      <c r="I1421" s="11" t="s">
        <v>2856</v>
      </c>
      <c r="J1421" s="15" t="s">
        <v>102</v>
      </c>
      <c r="K1421" s="11" t="s">
        <v>2857</v>
      </c>
      <c r="L1421" s="15" t="s">
        <v>69</v>
      </c>
    </row>
    <row r="1422" ht="93" customHeight="1" spans="1:12">
      <c r="A1422" s="16"/>
      <c r="B1422" s="17"/>
      <c r="C1422" s="18"/>
      <c r="D1422" s="18"/>
      <c r="E1422" s="18"/>
      <c r="F1422" s="18"/>
      <c r="G1422" s="11" t="s">
        <v>2858</v>
      </c>
      <c r="H1422" s="15" t="s">
        <v>2859</v>
      </c>
      <c r="I1422" s="11" t="s">
        <v>2860</v>
      </c>
      <c r="J1422" s="15" t="s">
        <v>130</v>
      </c>
      <c r="K1422" s="18"/>
      <c r="L1422" s="18"/>
    </row>
    <row r="1423" ht="141" customHeight="1" spans="1:12">
      <c r="A1423" s="16"/>
      <c r="B1423" s="17"/>
      <c r="C1423" s="18"/>
      <c r="D1423" s="18"/>
      <c r="E1423" s="18"/>
      <c r="F1423" s="18"/>
      <c r="G1423" s="11" t="s">
        <v>2861</v>
      </c>
      <c r="H1423" s="15" t="s">
        <v>2862</v>
      </c>
      <c r="I1423" s="11" t="s">
        <v>2863</v>
      </c>
      <c r="J1423" s="15" t="s">
        <v>728</v>
      </c>
      <c r="K1423" s="18"/>
      <c r="L1423" s="18"/>
    </row>
    <row r="1424" ht="25.5" customHeight="1" spans="1:12">
      <c r="A1424" s="16"/>
      <c r="B1424" s="17"/>
      <c r="C1424" s="18"/>
      <c r="D1424" s="18"/>
      <c r="E1424" s="18"/>
      <c r="F1424" s="18"/>
      <c r="G1424" s="11" t="s">
        <v>2864</v>
      </c>
      <c r="H1424" s="15" t="s">
        <v>69</v>
      </c>
      <c r="I1424" s="11" t="s">
        <v>2865</v>
      </c>
      <c r="J1424" s="15" t="s">
        <v>69</v>
      </c>
      <c r="K1424" s="18"/>
      <c r="L1424" s="18"/>
    </row>
    <row r="1425" ht="35.1" customHeight="1" spans="1:12">
      <c r="A1425" s="16"/>
      <c r="B1425" s="17"/>
      <c r="C1425" s="18"/>
      <c r="D1425" s="18"/>
      <c r="E1425" s="18"/>
      <c r="F1425" s="18"/>
      <c r="G1425" s="11" t="s">
        <v>2866</v>
      </c>
      <c r="H1425" s="15" t="s">
        <v>69</v>
      </c>
      <c r="I1425" s="11" t="s">
        <v>2867</v>
      </c>
      <c r="J1425" s="15" t="s">
        <v>69</v>
      </c>
      <c r="K1425" s="18"/>
      <c r="L1425" s="18"/>
    </row>
    <row r="1426" ht="35.1" customHeight="1" spans="1:12">
      <c r="A1426" s="16"/>
      <c r="B1426" s="17"/>
      <c r="C1426" s="18"/>
      <c r="D1426" s="18"/>
      <c r="E1426" s="18"/>
      <c r="F1426" s="18"/>
      <c r="G1426" s="11" t="s">
        <v>2868</v>
      </c>
      <c r="H1426" s="15" t="s">
        <v>69</v>
      </c>
      <c r="I1426" s="11" t="s">
        <v>2869</v>
      </c>
      <c r="J1426" s="15" t="s">
        <v>69</v>
      </c>
      <c r="K1426" s="18"/>
      <c r="L1426" s="18"/>
    </row>
    <row r="1427" ht="35.1" customHeight="1" spans="1:12">
      <c r="A1427" s="16"/>
      <c r="B1427" s="17"/>
      <c r="C1427" s="18"/>
      <c r="D1427" s="18"/>
      <c r="E1427" s="18"/>
      <c r="F1427" s="18"/>
      <c r="G1427" s="11" t="s">
        <v>2870</v>
      </c>
      <c r="H1427" s="15" t="s">
        <v>728</v>
      </c>
      <c r="I1427" s="18"/>
      <c r="J1427" s="18"/>
      <c r="K1427" s="18"/>
      <c r="L1427" s="18"/>
    </row>
    <row r="1428" ht="35.1" customHeight="1" spans="1:12">
      <c r="A1428" s="16"/>
      <c r="B1428" s="17"/>
      <c r="C1428" s="18"/>
      <c r="D1428" s="18"/>
      <c r="E1428" s="18"/>
      <c r="F1428" s="18"/>
      <c r="G1428" s="11" t="s">
        <v>2871</v>
      </c>
      <c r="H1428" s="15" t="s">
        <v>102</v>
      </c>
      <c r="I1428" s="18"/>
      <c r="J1428" s="18"/>
      <c r="K1428" s="18"/>
      <c r="L1428" s="18"/>
    </row>
    <row r="1429" ht="35.1" customHeight="1" spans="1:12">
      <c r="A1429" s="16"/>
      <c r="B1429" s="17"/>
      <c r="C1429" s="18"/>
      <c r="D1429" s="18"/>
      <c r="E1429" s="18"/>
      <c r="F1429" s="18"/>
      <c r="G1429" s="11" t="s">
        <v>2872</v>
      </c>
      <c r="H1429" s="15" t="s">
        <v>130</v>
      </c>
      <c r="I1429" s="18"/>
      <c r="J1429" s="18"/>
      <c r="K1429" s="18"/>
      <c r="L1429" s="18"/>
    </row>
    <row r="1430" ht="35.1" customHeight="1" spans="1:12">
      <c r="A1430" s="20"/>
      <c r="B1430" s="21"/>
      <c r="C1430" s="22"/>
      <c r="D1430" s="22"/>
      <c r="E1430" s="22"/>
      <c r="F1430" s="22"/>
      <c r="G1430" s="11" t="s">
        <v>2873</v>
      </c>
      <c r="H1430" s="15" t="s">
        <v>2874</v>
      </c>
      <c r="I1430" s="22"/>
      <c r="J1430" s="22"/>
      <c r="K1430" s="22"/>
      <c r="L1430" s="22"/>
    </row>
    <row r="1431" ht="24" customHeight="1" spans="1:12">
      <c r="A1431" s="12" t="s">
        <v>15</v>
      </c>
      <c r="B1431" s="13" t="s">
        <v>278</v>
      </c>
      <c r="C1431" s="10">
        <v>120</v>
      </c>
      <c r="D1431" s="10">
        <v>120</v>
      </c>
      <c r="E1431" s="10">
        <v>0</v>
      </c>
      <c r="F1431" s="11" t="s">
        <v>2875</v>
      </c>
      <c r="G1431" s="11" t="s">
        <v>1044</v>
      </c>
      <c r="H1431" s="15" t="s">
        <v>2876</v>
      </c>
      <c r="I1431" s="11" t="s">
        <v>2877</v>
      </c>
      <c r="J1431" s="15" t="s">
        <v>2877</v>
      </c>
      <c r="K1431" s="11" t="s">
        <v>2878</v>
      </c>
      <c r="L1431" s="15" t="s">
        <v>2878</v>
      </c>
    </row>
    <row r="1432" ht="24" customHeight="1" spans="1:12">
      <c r="A1432" s="16"/>
      <c r="B1432" s="17"/>
      <c r="C1432" s="18"/>
      <c r="D1432" s="18"/>
      <c r="E1432" s="18"/>
      <c r="F1432" s="18"/>
      <c r="G1432" s="11" t="s">
        <v>2879</v>
      </c>
      <c r="H1432" s="15" t="s">
        <v>2880</v>
      </c>
      <c r="I1432" s="11" t="s">
        <v>2881</v>
      </c>
      <c r="J1432" s="15" t="s">
        <v>2881</v>
      </c>
      <c r="K1432" s="18"/>
      <c r="L1432" s="18"/>
    </row>
    <row r="1433" ht="24" customHeight="1" spans="1:12">
      <c r="A1433" s="16"/>
      <c r="B1433" s="17"/>
      <c r="C1433" s="18"/>
      <c r="D1433" s="18"/>
      <c r="E1433" s="18"/>
      <c r="F1433" s="18"/>
      <c r="G1433" s="11" t="s">
        <v>2882</v>
      </c>
      <c r="H1433" s="15" t="s">
        <v>2882</v>
      </c>
      <c r="I1433" s="11" t="s">
        <v>1406</v>
      </c>
      <c r="J1433" s="15" t="s">
        <v>1406</v>
      </c>
      <c r="K1433" s="18"/>
      <c r="L1433" s="18"/>
    </row>
    <row r="1434" ht="24" customHeight="1" spans="1:12">
      <c r="A1434" s="20"/>
      <c r="B1434" s="21"/>
      <c r="C1434" s="22"/>
      <c r="D1434" s="22"/>
      <c r="E1434" s="22"/>
      <c r="F1434" s="22"/>
      <c r="G1434" s="11" t="s">
        <v>2883</v>
      </c>
      <c r="H1434" s="15" t="s">
        <v>2883</v>
      </c>
      <c r="I1434" s="11" t="s">
        <v>519</v>
      </c>
      <c r="J1434" s="15" t="s">
        <v>519</v>
      </c>
      <c r="K1434" s="22"/>
      <c r="L1434" s="22"/>
    </row>
    <row r="1435" ht="24" customHeight="1" spans="1:12">
      <c r="A1435" s="12" t="s">
        <v>15</v>
      </c>
      <c r="B1435" s="13" t="s">
        <v>2650</v>
      </c>
      <c r="C1435" s="10">
        <v>868.78</v>
      </c>
      <c r="D1435" s="10">
        <v>868.78</v>
      </c>
      <c r="E1435" s="10">
        <v>0</v>
      </c>
      <c r="F1435" s="11" t="s">
        <v>2884</v>
      </c>
      <c r="G1435" s="11" t="s">
        <v>2885</v>
      </c>
      <c r="H1435" s="15" t="s">
        <v>2886</v>
      </c>
      <c r="I1435" s="11" t="s">
        <v>2887</v>
      </c>
      <c r="J1435" s="15" t="s">
        <v>1406</v>
      </c>
      <c r="K1435" s="11" t="s">
        <v>2888</v>
      </c>
      <c r="L1435" s="15" t="s">
        <v>130</v>
      </c>
    </row>
    <row r="1436" ht="24" customHeight="1" spans="1:12">
      <c r="A1436" s="16"/>
      <c r="B1436" s="17"/>
      <c r="C1436" s="18"/>
      <c r="D1436" s="18"/>
      <c r="E1436" s="18"/>
      <c r="F1436" s="18"/>
      <c r="G1436" s="11" t="s">
        <v>2889</v>
      </c>
      <c r="H1436" s="15" t="s">
        <v>158</v>
      </c>
      <c r="I1436" s="11" t="s">
        <v>2890</v>
      </c>
      <c r="J1436" s="15" t="s">
        <v>1406</v>
      </c>
      <c r="K1436" s="18"/>
      <c r="L1436" s="18"/>
    </row>
    <row r="1437" ht="24" customHeight="1" spans="1:12">
      <c r="A1437" s="16"/>
      <c r="B1437" s="17"/>
      <c r="C1437" s="18"/>
      <c r="D1437" s="18"/>
      <c r="E1437" s="18"/>
      <c r="F1437" s="18"/>
      <c r="G1437" s="11" t="s">
        <v>2891</v>
      </c>
      <c r="H1437" s="15" t="s">
        <v>2892</v>
      </c>
      <c r="I1437" s="11" t="s">
        <v>2893</v>
      </c>
      <c r="J1437" s="15" t="s">
        <v>2894</v>
      </c>
      <c r="K1437" s="18"/>
      <c r="L1437" s="18"/>
    </row>
    <row r="1438" ht="24" customHeight="1" spans="1:12">
      <c r="A1438" s="20"/>
      <c r="B1438" s="21"/>
      <c r="C1438" s="22"/>
      <c r="D1438" s="22"/>
      <c r="E1438" s="22"/>
      <c r="F1438" s="22"/>
      <c r="G1438" s="11" t="s">
        <v>1440</v>
      </c>
      <c r="H1438" s="15" t="s">
        <v>2895</v>
      </c>
      <c r="I1438" s="11" t="s">
        <v>2896</v>
      </c>
      <c r="J1438" s="15" t="s">
        <v>2896</v>
      </c>
      <c r="K1438" s="22"/>
      <c r="L1438" s="22"/>
    </row>
    <row r="1439" ht="24" customHeight="1" spans="1:12">
      <c r="A1439" s="12" t="s">
        <v>15</v>
      </c>
      <c r="B1439" s="13" t="s">
        <v>309</v>
      </c>
      <c r="C1439" s="10">
        <v>840</v>
      </c>
      <c r="D1439" s="10">
        <v>840</v>
      </c>
      <c r="E1439" s="10">
        <v>0</v>
      </c>
      <c r="F1439" s="11" t="s">
        <v>2897</v>
      </c>
      <c r="G1439" s="11" t="s">
        <v>2898</v>
      </c>
      <c r="H1439" s="15" t="s">
        <v>2899</v>
      </c>
      <c r="I1439" s="11" t="s">
        <v>1406</v>
      </c>
      <c r="J1439" s="15" t="s">
        <v>1406</v>
      </c>
      <c r="K1439" s="11" t="s">
        <v>342</v>
      </c>
      <c r="L1439" s="15" t="s">
        <v>102</v>
      </c>
    </row>
    <row r="1440" ht="24" customHeight="1" spans="1:12">
      <c r="A1440" s="16"/>
      <c r="B1440" s="17"/>
      <c r="C1440" s="18"/>
      <c r="D1440" s="18"/>
      <c r="E1440" s="18"/>
      <c r="F1440" s="18"/>
      <c r="G1440" s="11" t="s">
        <v>2900</v>
      </c>
      <c r="H1440" s="15" t="s">
        <v>2897</v>
      </c>
      <c r="I1440" s="11" t="s">
        <v>1406</v>
      </c>
      <c r="J1440" s="15" t="s">
        <v>1406</v>
      </c>
      <c r="K1440" s="18"/>
      <c r="L1440" s="18"/>
    </row>
    <row r="1441" ht="24" customHeight="1" spans="1:12">
      <c r="A1441" s="16"/>
      <c r="B1441" s="17"/>
      <c r="C1441" s="18"/>
      <c r="D1441" s="18"/>
      <c r="E1441" s="18"/>
      <c r="F1441" s="18"/>
      <c r="G1441" s="11" t="s">
        <v>2901</v>
      </c>
      <c r="H1441" s="15" t="s">
        <v>2901</v>
      </c>
      <c r="I1441" s="11" t="s">
        <v>2902</v>
      </c>
      <c r="J1441" s="15" t="s">
        <v>2902</v>
      </c>
      <c r="K1441" s="18"/>
      <c r="L1441" s="18"/>
    </row>
    <row r="1442" ht="24" customHeight="1" spans="1:12">
      <c r="A1442" s="20"/>
      <c r="B1442" s="21"/>
      <c r="C1442" s="22"/>
      <c r="D1442" s="22"/>
      <c r="E1442" s="22"/>
      <c r="F1442" s="22"/>
      <c r="G1442" s="11" t="s">
        <v>2903</v>
      </c>
      <c r="H1442" s="15" t="s">
        <v>2903</v>
      </c>
      <c r="I1442" s="11" t="s">
        <v>2904</v>
      </c>
      <c r="J1442" s="15" t="s">
        <v>161</v>
      </c>
      <c r="K1442" s="22"/>
      <c r="L1442" s="22"/>
    </row>
    <row r="1443" ht="48" customHeight="1" spans="1:12">
      <c r="A1443" s="12" t="s">
        <v>15</v>
      </c>
      <c r="B1443" s="13" t="s">
        <v>2751</v>
      </c>
      <c r="C1443" s="10">
        <v>282</v>
      </c>
      <c r="D1443" s="10">
        <v>282</v>
      </c>
      <c r="E1443" s="10">
        <v>0</v>
      </c>
      <c r="F1443" s="11" t="s">
        <v>2905</v>
      </c>
      <c r="G1443" s="11" t="s">
        <v>2906</v>
      </c>
      <c r="H1443" s="15" t="s">
        <v>2907</v>
      </c>
      <c r="I1443" s="11" t="s">
        <v>2908</v>
      </c>
      <c r="J1443" s="15" t="s">
        <v>2908</v>
      </c>
      <c r="K1443" s="11" t="s">
        <v>2909</v>
      </c>
      <c r="L1443" s="15" t="s">
        <v>102</v>
      </c>
    </row>
    <row r="1444" ht="35.1" customHeight="1" spans="1:12">
      <c r="A1444" s="16"/>
      <c r="B1444" s="17"/>
      <c r="C1444" s="18"/>
      <c r="D1444" s="18"/>
      <c r="E1444" s="18"/>
      <c r="F1444" s="18"/>
      <c r="G1444" s="11" t="s">
        <v>2910</v>
      </c>
      <c r="H1444" s="15" t="s">
        <v>2907</v>
      </c>
      <c r="I1444" s="11" t="s">
        <v>2911</v>
      </c>
      <c r="J1444" s="15" t="s">
        <v>2912</v>
      </c>
      <c r="K1444" s="18"/>
      <c r="L1444" s="18"/>
    </row>
    <row r="1445" ht="35.1" customHeight="1" spans="1:12">
      <c r="A1445" s="16"/>
      <c r="B1445" s="17"/>
      <c r="C1445" s="18"/>
      <c r="D1445" s="18"/>
      <c r="E1445" s="18"/>
      <c r="F1445" s="18"/>
      <c r="G1445" s="11" t="s">
        <v>204</v>
      </c>
      <c r="H1445" s="15" t="s">
        <v>204</v>
      </c>
      <c r="I1445" s="11" t="s">
        <v>2894</v>
      </c>
      <c r="J1445" s="15" t="s">
        <v>2894</v>
      </c>
      <c r="K1445" s="18"/>
      <c r="L1445" s="18"/>
    </row>
    <row r="1446" ht="40.5" customHeight="1" spans="1:12">
      <c r="A1446" s="20"/>
      <c r="B1446" s="21"/>
      <c r="C1446" s="22"/>
      <c r="D1446" s="22"/>
      <c r="E1446" s="22"/>
      <c r="F1446" s="22"/>
      <c r="G1446" s="11" t="s">
        <v>2913</v>
      </c>
      <c r="H1446" s="15" t="s">
        <v>2912</v>
      </c>
      <c r="I1446" s="11" t="s">
        <v>2914</v>
      </c>
      <c r="J1446" s="15" t="s">
        <v>2912</v>
      </c>
      <c r="K1446" s="22"/>
      <c r="L1446" s="22"/>
    </row>
    <row r="1447" ht="35.1" customHeight="1" spans="1:12">
      <c r="A1447" s="12" t="s">
        <v>15</v>
      </c>
      <c r="B1447" s="13" t="s">
        <v>194</v>
      </c>
      <c r="C1447" s="10">
        <v>3452</v>
      </c>
      <c r="D1447" s="10">
        <v>3452</v>
      </c>
      <c r="E1447" s="10">
        <v>0</v>
      </c>
      <c r="F1447" s="11" t="s">
        <v>2915</v>
      </c>
      <c r="G1447" s="11" t="s">
        <v>2916</v>
      </c>
      <c r="H1447" s="15" t="s">
        <v>2917</v>
      </c>
      <c r="I1447" s="11" t="s">
        <v>2918</v>
      </c>
      <c r="J1447" s="15" t="s">
        <v>2918</v>
      </c>
      <c r="K1447" s="11" t="s">
        <v>129</v>
      </c>
      <c r="L1447" s="15" t="s">
        <v>827</v>
      </c>
    </row>
    <row r="1448" ht="35.1" customHeight="1" spans="1:12">
      <c r="A1448" s="16"/>
      <c r="B1448" s="17"/>
      <c r="C1448" s="18"/>
      <c r="D1448" s="18"/>
      <c r="E1448" s="18"/>
      <c r="F1448" s="18"/>
      <c r="G1448" s="11" t="s">
        <v>1439</v>
      </c>
      <c r="H1448" s="15" t="s">
        <v>2919</v>
      </c>
      <c r="I1448" s="11" t="s">
        <v>2920</v>
      </c>
      <c r="J1448" s="15" t="s">
        <v>2920</v>
      </c>
      <c r="K1448" s="18"/>
      <c r="L1448" s="18"/>
    </row>
    <row r="1449" ht="35.1" customHeight="1" spans="1:12">
      <c r="A1449" s="16"/>
      <c r="B1449" s="17"/>
      <c r="C1449" s="18"/>
      <c r="D1449" s="18"/>
      <c r="E1449" s="18"/>
      <c r="F1449" s="18"/>
      <c r="G1449" s="11" t="s">
        <v>2848</v>
      </c>
      <c r="H1449" s="15" t="s">
        <v>2848</v>
      </c>
      <c r="I1449" s="11" t="s">
        <v>2921</v>
      </c>
      <c r="J1449" s="15" t="s">
        <v>2921</v>
      </c>
      <c r="K1449" s="18"/>
      <c r="L1449" s="18"/>
    </row>
    <row r="1450" ht="35.1" customHeight="1" spans="1:12">
      <c r="A1450" s="20"/>
      <c r="B1450" s="21"/>
      <c r="C1450" s="22"/>
      <c r="D1450" s="22"/>
      <c r="E1450" s="22"/>
      <c r="F1450" s="22"/>
      <c r="G1450" s="11" t="s">
        <v>2922</v>
      </c>
      <c r="H1450" s="15" t="s">
        <v>2922</v>
      </c>
      <c r="I1450" s="11" t="s">
        <v>2923</v>
      </c>
      <c r="J1450" s="15" t="s">
        <v>2924</v>
      </c>
      <c r="K1450" s="22"/>
      <c r="L1450" s="22"/>
    </row>
    <row r="1451" ht="64.5" customHeight="1" spans="1:12">
      <c r="A1451" s="12" t="s">
        <v>15</v>
      </c>
      <c r="B1451" s="13" t="s">
        <v>58</v>
      </c>
      <c r="C1451" s="10">
        <v>3059</v>
      </c>
      <c r="D1451" s="10">
        <v>0</v>
      </c>
      <c r="E1451" s="10">
        <v>3059</v>
      </c>
      <c r="F1451" s="11" t="s">
        <v>2925</v>
      </c>
      <c r="G1451" s="11" t="s">
        <v>2926</v>
      </c>
      <c r="H1451" s="15" t="s">
        <v>69</v>
      </c>
      <c r="I1451" s="11" t="s">
        <v>2927</v>
      </c>
      <c r="J1451" s="15" t="s">
        <v>2928</v>
      </c>
      <c r="K1451" s="11" t="s">
        <v>2929</v>
      </c>
      <c r="L1451" s="15" t="s">
        <v>827</v>
      </c>
    </row>
    <row r="1452" ht="80.25" customHeight="1" spans="1:12">
      <c r="A1452" s="16"/>
      <c r="B1452" s="17"/>
      <c r="C1452" s="18"/>
      <c r="D1452" s="18"/>
      <c r="E1452" s="18"/>
      <c r="F1452" s="18"/>
      <c r="G1452" s="11" t="s">
        <v>2930</v>
      </c>
      <c r="H1452" s="15" t="s">
        <v>69</v>
      </c>
      <c r="I1452" s="11" t="s">
        <v>2931</v>
      </c>
      <c r="J1452" s="15" t="s">
        <v>2928</v>
      </c>
      <c r="K1452" s="18"/>
      <c r="L1452" s="18"/>
    </row>
    <row r="1453" ht="35.1" customHeight="1" spans="1:12">
      <c r="A1453" s="16"/>
      <c r="B1453" s="17"/>
      <c r="C1453" s="18"/>
      <c r="D1453" s="18"/>
      <c r="E1453" s="18"/>
      <c r="F1453" s="18"/>
      <c r="G1453" s="11" t="s">
        <v>2932</v>
      </c>
      <c r="H1453" s="15" t="s">
        <v>69</v>
      </c>
      <c r="I1453" s="11" t="s">
        <v>2933</v>
      </c>
      <c r="J1453" s="15" t="s">
        <v>2928</v>
      </c>
      <c r="K1453" s="18"/>
      <c r="L1453" s="18"/>
    </row>
    <row r="1454" ht="31.5" customHeight="1" spans="1:12">
      <c r="A1454" s="16"/>
      <c r="B1454" s="17"/>
      <c r="C1454" s="18"/>
      <c r="D1454" s="18"/>
      <c r="E1454" s="18"/>
      <c r="F1454" s="18"/>
      <c r="G1454" s="11" t="s">
        <v>2934</v>
      </c>
      <c r="H1454" s="15" t="s">
        <v>2935</v>
      </c>
      <c r="I1454" s="11" t="s">
        <v>2936</v>
      </c>
      <c r="J1454" s="15" t="s">
        <v>2937</v>
      </c>
      <c r="K1454" s="18"/>
      <c r="L1454" s="18"/>
    </row>
    <row r="1455" ht="23.25" customHeight="1" spans="1:12">
      <c r="A1455" s="20"/>
      <c r="B1455" s="21"/>
      <c r="C1455" s="22"/>
      <c r="D1455" s="22"/>
      <c r="E1455" s="22"/>
      <c r="F1455" s="22"/>
      <c r="G1455" s="11" t="s">
        <v>2938</v>
      </c>
      <c r="H1455" s="15" t="s">
        <v>2939</v>
      </c>
      <c r="I1455" s="22"/>
      <c r="J1455" s="22"/>
      <c r="K1455" s="22"/>
      <c r="L1455" s="22"/>
    </row>
    <row r="1456" ht="23.25" customHeight="1" spans="1:12">
      <c r="A1456" s="12" t="s">
        <v>15</v>
      </c>
      <c r="B1456" s="13" t="s">
        <v>172</v>
      </c>
      <c r="C1456" s="10">
        <v>1781</v>
      </c>
      <c r="D1456" s="10">
        <v>0</v>
      </c>
      <c r="E1456" s="10">
        <v>1781</v>
      </c>
      <c r="F1456" s="11" t="s">
        <v>2940</v>
      </c>
      <c r="G1456" s="11" t="s">
        <v>2941</v>
      </c>
      <c r="H1456" s="15" t="s">
        <v>2942</v>
      </c>
      <c r="I1456" s="11" t="s">
        <v>2943</v>
      </c>
      <c r="J1456" s="15" t="s">
        <v>2908</v>
      </c>
      <c r="K1456" s="11" t="s">
        <v>342</v>
      </c>
      <c r="L1456" s="15" t="s">
        <v>1087</v>
      </c>
    </row>
    <row r="1457" ht="35.25" customHeight="1" spans="1:12">
      <c r="A1457" s="16"/>
      <c r="B1457" s="17"/>
      <c r="C1457" s="18"/>
      <c r="D1457" s="18"/>
      <c r="E1457" s="18"/>
      <c r="F1457" s="18"/>
      <c r="G1457" s="11" t="s">
        <v>2944</v>
      </c>
      <c r="H1457" s="15" t="s">
        <v>2945</v>
      </c>
      <c r="I1457" s="11" t="s">
        <v>2946</v>
      </c>
      <c r="J1457" s="15" t="s">
        <v>2947</v>
      </c>
      <c r="K1457" s="18"/>
      <c r="L1457" s="18"/>
    </row>
    <row r="1458" ht="18.75" customHeight="1" spans="1:12">
      <c r="A1458" s="16"/>
      <c r="B1458" s="17"/>
      <c r="C1458" s="18"/>
      <c r="D1458" s="18"/>
      <c r="E1458" s="18"/>
      <c r="F1458" s="18"/>
      <c r="G1458" s="11" t="s">
        <v>2948</v>
      </c>
      <c r="H1458" s="15" t="s">
        <v>2949</v>
      </c>
      <c r="I1458" s="11" t="s">
        <v>2944</v>
      </c>
      <c r="J1458" s="15" t="s">
        <v>2950</v>
      </c>
      <c r="K1458" s="18"/>
      <c r="L1458" s="18"/>
    </row>
    <row r="1459" ht="18.75" customHeight="1" spans="1:12">
      <c r="A1459" s="16"/>
      <c r="B1459" s="17"/>
      <c r="C1459" s="18"/>
      <c r="D1459" s="18"/>
      <c r="E1459" s="18"/>
      <c r="F1459" s="18"/>
      <c r="G1459" s="11" t="s">
        <v>2951</v>
      </c>
      <c r="H1459" s="15" t="s">
        <v>2952</v>
      </c>
      <c r="I1459" s="11" t="s">
        <v>2953</v>
      </c>
      <c r="J1459" s="15" t="s">
        <v>2813</v>
      </c>
      <c r="K1459" s="18"/>
      <c r="L1459" s="18"/>
    </row>
    <row r="1460" ht="18.75" customHeight="1" spans="1:12">
      <c r="A1460" s="16"/>
      <c r="B1460" s="17"/>
      <c r="C1460" s="18"/>
      <c r="D1460" s="18"/>
      <c r="E1460" s="18"/>
      <c r="F1460" s="18"/>
      <c r="G1460" s="11" t="s">
        <v>2954</v>
      </c>
      <c r="H1460" s="15" t="s">
        <v>2955</v>
      </c>
      <c r="I1460" s="18"/>
      <c r="J1460" s="18"/>
      <c r="K1460" s="18"/>
      <c r="L1460" s="18"/>
    </row>
    <row r="1461" ht="18.75" customHeight="1" spans="1:12">
      <c r="A1461" s="16"/>
      <c r="B1461" s="17"/>
      <c r="C1461" s="18"/>
      <c r="D1461" s="18"/>
      <c r="E1461" s="18"/>
      <c r="F1461" s="18"/>
      <c r="G1461" s="11" t="s">
        <v>2956</v>
      </c>
      <c r="H1461" s="15" t="s">
        <v>2957</v>
      </c>
      <c r="I1461" s="18"/>
      <c r="J1461" s="18"/>
      <c r="K1461" s="18"/>
      <c r="L1461" s="18"/>
    </row>
    <row r="1462" ht="18.75" customHeight="1" spans="1:12">
      <c r="A1462" s="16"/>
      <c r="B1462" s="17"/>
      <c r="C1462" s="18"/>
      <c r="D1462" s="18"/>
      <c r="E1462" s="18"/>
      <c r="F1462" s="18"/>
      <c r="G1462" s="11" t="s">
        <v>2948</v>
      </c>
      <c r="H1462" s="15" t="s">
        <v>2958</v>
      </c>
      <c r="I1462" s="18"/>
      <c r="J1462" s="18"/>
      <c r="K1462" s="18"/>
      <c r="L1462" s="18"/>
    </row>
    <row r="1463" ht="18.75" customHeight="1" spans="1:12">
      <c r="A1463" s="16"/>
      <c r="B1463" s="17"/>
      <c r="C1463" s="18"/>
      <c r="D1463" s="18"/>
      <c r="E1463" s="18"/>
      <c r="F1463" s="18"/>
      <c r="G1463" s="11" t="s">
        <v>2941</v>
      </c>
      <c r="H1463" s="15" t="s">
        <v>2959</v>
      </c>
      <c r="I1463" s="18"/>
      <c r="J1463" s="18"/>
      <c r="K1463" s="18"/>
      <c r="L1463" s="18"/>
    </row>
    <row r="1464" ht="18.75" customHeight="1" spans="1:12">
      <c r="A1464" s="16"/>
      <c r="B1464" s="17"/>
      <c r="C1464" s="18"/>
      <c r="D1464" s="18"/>
      <c r="E1464" s="18"/>
      <c r="F1464" s="18"/>
      <c r="G1464" s="11" t="s">
        <v>2960</v>
      </c>
      <c r="H1464" s="15" t="s">
        <v>2961</v>
      </c>
      <c r="I1464" s="18"/>
      <c r="J1464" s="18"/>
      <c r="K1464" s="18"/>
      <c r="L1464" s="18"/>
    </row>
    <row r="1465" ht="18.75" customHeight="1" spans="1:12">
      <c r="A1465" s="16"/>
      <c r="B1465" s="17"/>
      <c r="C1465" s="18"/>
      <c r="D1465" s="18"/>
      <c r="E1465" s="18"/>
      <c r="F1465" s="18"/>
      <c r="G1465" s="11" t="s">
        <v>2962</v>
      </c>
      <c r="H1465" s="15" t="s">
        <v>2963</v>
      </c>
      <c r="I1465" s="18"/>
      <c r="J1465" s="18"/>
      <c r="K1465" s="18"/>
      <c r="L1465" s="18"/>
    </row>
    <row r="1466" ht="18.75" customHeight="1" spans="1:12">
      <c r="A1466" s="16"/>
      <c r="B1466" s="17"/>
      <c r="C1466" s="18"/>
      <c r="D1466" s="18"/>
      <c r="E1466" s="18"/>
      <c r="F1466" s="18"/>
      <c r="G1466" s="11" t="s">
        <v>2964</v>
      </c>
      <c r="H1466" s="15" t="s">
        <v>2965</v>
      </c>
      <c r="I1466" s="18"/>
      <c r="J1466" s="18"/>
      <c r="K1466" s="18"/>
      <c r="L1466" s="18"/>
    </row>
    <row r="1467" ht="18.75" customHeight="1" spans="1:12">
      <c r="A1467" s="16"/>
      <c r="B1467" s="17"/>
      <c r="C1467" s="18"/>
      <c r="D1467" s="18"/>
      <c r="E1467" s="18"/>
      <c r="F1467" s="18"/>
      <c r="G1467" s="11" t="s">
        <v>2966</v>
      </c>
      <c r="H1467" s="15" t="s">
        <v>2967</v>
      </c>
      <c r="I1467" s="18"/>
      <c r="J1467" s="18"/>
      <c r="K1467" s="18"/>
      <c r="L1467" s="18"/>
    </row>
    <row r="1468" ht="18.75" customHeight="1" spans="1:12">
      <c r="A1468" s="16"/>
      <c r="B1468" s="17"/>
      <c r="C1468" s="18"/>
      <c r="D1468" s="18"/>
      <c r="E1468" s="18"/>
      <c r="F1468" s="18"/>
      <c r="G1468" s="11" t="s">
        <v>2968</v>
      </c>
      <c r="H1468" s="15" t="s">
        <v>2969</v>
      </c>
      <c r="I1468" s="18"/>
      <c r="J1468" s="18"/>
      <c r="K1468" s="18"/>
      <c r="L1468" s="18"/>
    </row>
    <row r="1469" ht="18.75" customHeight="1" spans="1:12">
      <c r="A1469" s="16"/>
      <c r="B1469" s="17"/>
      <c r="C1469" s="18"/>
      <c r="D1469" s="18"/>
      <c r="E1469" s="18"/>
      <c r="F1469" s="18"/>
      <c r="G1469" s="11" t="s">
        <v>2948</v>
      </c>
      <c r="H1469" s="15" t="s">
        <v>2970</v>
      </c>
      <c r="I1469" s="18"/>
      <c r="J1469" s="18"/>
      <c r="K1469" s="18"/>
      <c r="L1469" s="18"/>
    </row>
    <row r="1470" ht="18.75" customHeight="1" spans="1:12">
      <c r="A1470" s="16"/>
      <c r="B1470" s="17"/>
      <c r="C1470" s="18"/>
      <c r="D1470" s="18"/>
      <c r="E1470" s="18"/>
      <c r="F1470" s="18"/>
      <c r="G1470" s="11" t="s">
        <v>2951</v>
      </c>
      <c r="H1470" s="15" t="s">
        <v>2971</v>
      </c>
      <c r="I1470" s="18"/>
      <c r="J1470" s="18"/>
      <c r="K1470" s="18"/>
      <c r="L1470" s="18"/>
    </row>
    <row r="1471" ht="18.75" customHeight="1" spans="1:12">
      <c r="A1471" s="20"/>
      <c r="B1471" s="21"/>
      <c r="C1471" s="22"/>
      <c r="D1471" s="22"/>
      <c r="E1471" s="22"/>
      <c r="F1471" s="22"/>
      <c r="G1471" s="11" t="s">
        <v>2954</v>
      </c>
      <c r="H1471" s="15" t="s">
        <v>2972</v>
      </c>
      <c r="I1471" s="22"/>
      <c r="J1471" s="22"/>
      <c r="K1471" s="22"/>
      <c r="L1471" s="22"/>
    </row>
    <row r="1472" ht="18.75" customHeight="1" spans="1:12">
      <c r="A1472" s="12" t="s">
        <v>15</v>
      </c>
      <c r="B1472" s="13" t="s">
        <v>2973</v>
      </c>
      <c r="C1472" s="10">
        <v>25620.28</v>
      </c>
      <c r="D1472" s="10">
        <v>3408.79</v>
      </c>
      <c r="E1472" s="10">
        <v>22211.49</v>
      </c>
      <c r="F1472" s="11" t="s">
        <v>15</v>
      </c>
      <c r="G1472" s="11" t="s">
        <v>15</v>
      </c>
      <c r="H1472" s="11" t="s">
        <v>15</v>
      </c>
      <c r="I1472" s="11" t="s">
        <v>15</v>
      </c>
      <c r="J1472" s="11" t="s">
        <v>15</v>
      </c>
      <c r="K1472" s="11" t="s">
        <v>15</v>
      </c>
      <c r="L1472" s="11" t="s">
        <v>15</v>
      </c>
    </row>
    <row r="1473" ht="35.25" customHeight="1" spans="1:12">
      <c r="A1473" s="12" t="s">
        <v>15</v>
      </c>
      <c r="B1473" s="13" t="s">
        <v>220</v>
      </c>
      <c r="C1473" s="10">
        <v>583.96</v>
      </c>
      <c r="D1473" s="10">
        <v>0</v>
      </c>
      <c r="E1473" s="10">
        <v>583.96</v>
      </c>
      <c r="F1473" s="11" t="s">
        <v>2974</v>
      </c>
      <c r="G1473" s="11" t="s">
        <v>2975</v>
      </c>
      <c r="H1473" s="15" t="s">
        <v>2976</v>
      </c>
      <c r="I1473" s="11" t="s">
        <v>2977</v>
      </c>
      <c r="J1473" s="15" t="s">
        <v>353</v>
      </c>
      <c r="K1473" s="11" t="s">
        <v>2978</v>
      </c>
      <c r="L1473" s="15" t="s">
        <v>69</v>
      </c>
    </row>
    <row r="1474" ht="22.5" customHeight="1" spans="1:12">
      <c r="A1474" s="16"/>
      <c r="B1474" s="17"/>
      <c r="C1474" s="18"/>
      <c r="D1474" s="18"/>
      <c r="E1474" s="18"/>
      <c r="F1474" s="18"/>
      <c r="G1474" s="11" t="s">
        <v>43</v>
      </c>
      <c r="H1474" s="15" t="s">
        <v>204</v>
      </c>
      <c r="I1474" s="11" t="s">
        <v>2979</v>
      </c>
      <c r="J1474" s="15" t="s">
        <v>353</v>
      </c>
      <c r="K1474" s="11" t="s">
        <v>219</v>
      </c>
      <c r="L1474" s="15" t="s">
        <v>130</v>
      </c>
    </row>
    <row r="1475" ht="18.75" customHeight="1" spans="1:12">
      <c r="A1475" s="16"/>
      <c r="B1475" s="17"/>
      <c r="C1475" s="18"/>
      <c r="D1475" s="18"/>
      <c r="E1475" s="18"/>
      <c r="F1475" s="18"/>
      <c r="G1475" s="11" t="s">
        <v>2980</v>
      </c>
      <c r="H1475" s="15" t="s">
        <v>2981</v>
      </c>
      <c r="I1475" s="11" t="s">
        <v>2982</v>
      </c>
      <c r="J1475" s="15" t="s">
        <v>353</v>
      </c>
      <c r="K1475" s="18"/>
      <c r="L1475" s="18"/>
    </row>
    <row r="1476" ht="18.75" customHeight="1" spans="1:12">
      <c r="A1476" s="20"/>
      <c r="B1476" s="21"/>
      <c r="C1476" s="22"/>
      <c r="D1476" s="22"/>
      <c r="E1476" s="22"/>
      <c r="F1476" s="22"/>
      <c r="G1476" s="11" t="s">
        <v>224</v>
      </c>
      <c r="H1476" s="15" t="s">
        <v>2983</v>
      </c>
      <c r="I1476" s="22"/>
      <c r="J1476" s="22"/>
      <c r="K1476" s="22"/>
      <c r="L1476" s="22"/>
    </row>
    <row r="1477" ht="27" customHeight="1" spans="1:12">
      <c r="A1477" s="12" t="s">
        <v>15</v>
      </c>
      <c r="B1477" s="13" t="s">
        <v>2984</v>
      </c>
      <c r="C1477" s="10">
        <v>102.93</v>
      </c>
      <c r="D1477" s="10">
        <v>0</v>
      </c>
      <c r="E1477" s="10">
        <v>102.93</v>
      </c>
      <c r="F1477" s="11" t="s">
        <v>2985</v>
      </c>
      <c r="G1477" s="11" t="s">
        <v>2986</v>
      </c>
      <c r="H1477" s="15" t="s">
        <v>2987</v>
      </c>
      <c r="I1477" s="11" t="s">
        <v>2988</v>
      </c>
      <c r="J1477" s="15" t="s">
        <v>2989</v>
      </c>
      <c r="K1477" s="11" t="s">
        <v>2990</v>
      </c>
      <c r="L1477" s="15" t="s">
        <v>69</v>
      </c>
    </row>
    <row r="1478" ht="75.75" customHeight="1" spans="1:12">
      <c r="A1478" s="20"/>
      <c r="B1478" s="21"/>
      <c r="C1478" s="22"/>
      <c r="D1478" s="22"/>
      <c r="E1478" s="22"/>
      <c r="F1478" s="22"/>
      <c r="G1478" s="11" t="s">
        <v>2991</v>
      </c>
      <c r="H1478" s="15" t="s">
        <v>2992</v>
      </c>
      <c r="I1478" s="11" t="s">
        <v>2993</v>
      </c>
      <c r="J1478" s="15" t="s">
        <v>2994</v>
      </c>
      <c r="K1478" s="22"/>
      <c r="L1478" s="22"/>
    </row>
    <row r="1479" ht="75.75" customHeight="1" spans="1:12">
      <c r="A1479" s="12" t="s">
        <v>15</v>
      </c>
      <c r="B1479" s="13" t="s">
        <v>205</v>
      </c>
      <c r="C1479" s="10">
        <v>250</v>
      </c>
      <c r="D1479" s="10">
        <v>0</v>
      </c>
      <c r="E1479" s="10">
        <v>250</v>
      </c>
      <c r="F1479" s="11" t="s">
        <v>2995</v>
      </c>
      <c r="G1479" s="11" t="s">
        <v>2996</v>
      </c>
      <c r="H1479" s="15" t="s">
        <v>2997</v>
      </c>
      <c r="I1479" s="11" t="s">
        <v>2078</v>
      </c>
      <c r="J1479" s="15" t="s">
        <v>2998</v>
      </c>
      <c r="K1479" s="11" t="s">
        <v>1112</v>
      </c>
      <c r="L1479" s="15" t="s">
        <v>2999</v>
      </c>
    </row>
    <row r="1480" ht="32.25" customHeight="1" spans="1:12">
      <c r="A1480" s="16"/>
      <c r="B1480" s="17"/>
      <c r="C1480" s="18"/>
      <c r="D1480" s="18"/>
      <c r="E1480" s="18"/>
      <c r="F1480" s="18"/>
      <c r="G1480" s="11" t="s">
        <v>3000</v>
      </c>
      <c r="H1480" s="15" t="s">
        <v>3001</v>
      </c>
      <c r="I1480" s="11" t="s">
        <v>3002</v>
      </c>
      <c r="J1480" s="15" t="s">
        <v>3003</v>
      </c>
      <c r="K1480" s="18"/>
      <c r="L1480" s="18"/>
    </row>
    <row r="1481" ht="45" customHeight="1" spans="1:12">
      <c r="A1481" s="20"/>
      <c r="B1481" s="21"/>
      <c r="C1481" s="22"/>
      <c r="D1481" s="22"/>
      <c r="E1481" s="22"/>
      <c r="F1481" s="22"/>
      <c r="G1481" s="11" t="s">
        <v>3004</v>
      </c>
      <c r="H1481" s="15" t="s">
        <v>3005</v>
      </c>
      <c r="I1481" s="22"/>
      <c r="J1481" s="22"/>
      <c r="K1481" s="22"/>
      <c r="L1481" s="22"/>
    </row>
    <row r="1482" ht="51" customHeight="1" spans="1:12">
      <c r="A1482" s="12" t="s">
        <v>15</v>
      </c>
      <c r="B1482" s="13" t="s">
        <v>194</v>
      </c>
      <c r="C1482" s="10">
        <v>525</v>
      </c>
      <c r="D1482" s="10">
        <v>525</v>
      </c>
      <c r="E1482" s="10">
        <v>0</v>
      </c>
      <c r="F1482" s="11" t="s">
        <v>3006</v>
      </c>
      <c r="G1482" s="11" t="s">
        <v>3007</v>
      </c>
      <c r="H1482" s="15" t="s">
        <v>3008</v>
      </c>
      <c r="I1482" s="11" t="s">
        <v>2271</v>
      </c>
      <c r="J1482" s="15" t="s">
        <v>330</v>
      </c>
      <c r="K1482" s="11" t="s">
        <v>159</v>
      </c>
      <c r="L1482" s="15" t="s">
        <v>69</v>
      </c>
    </row>
    <row r="1483" ht="51.75" customHeight="1" spans="1:12">
      <c r="A1483" s="12" t="s">
        <v>15</v>
      </c>
      <c r="B1483" s="13" t="s">
        <v>162</v>
      </c>
      <c r="C1483" s="10">
        <v>17000</v>
      </c>
      <c r="D1483" s="10">
        <v>0</v>
      </c>
      <c r="E1483" s="10">
        <v>17000</v>
      </c>
      <c r="F1483" s="11" t="s">
        <v>3009</v>
      </c>
      <c r="G1483" s="11" t="s">
        <v>683</v>
      </c>
      <c r="H1483" s="15" t="s">
        <v>1042</v>
      </c>
      <c r="I1483" s="11" t="s">
        <v>2078</v>
      </c>
      <c r="J1483" s="15" t="s">
        <v>260</v>
      </c>
      <c r="K1483" s="11" t="s">
        <v>416</v>
      </c>
      <c r="L1483" s="15" t="s">
        <v>728</v>
      </c>
    </row>
    <row r="1484" ht="51.75" customHeight="1" spans="1:12">
      <c r="A1484" s="16"/>
      <c r="B1484" s="17"/>
      <c r="C1484" s="18"/>
      <c r="D1484" s="18"/>
      <c r="E1484" s="18"/>
      <c r="F1484" s="18"/>
      <c r="G1484" s="11" t="s">
        <v>729</v>
      </c>
      <c r="H1484" s="15" t="s">
        <v>330</v>
      </c>
      <c r="I1484" s="11" t="s">
        <v>3010</v>
      </c>
      <c r="J1484" s="15" t="s">
        <v>252</v>
      </c>
      <c r="K1484" s="11" t="s">
        <v>731</v>
      </c>
      <c r="L1484" s="15" t="s">
        <v>728</v>
      </c>
    </row>
    <row r="1485" ht="51.75" customHeight="1" spans="1:12">
      <c r="A1485" s="16"/>
      <c r="B1485" s="17"/>
      <c r="C1485" s="18"/>
      <c r="D1485" s="18"/>
      <c r="E1485" s="18"/>
      <c r="F1485" s="18"/>
      <c r="G1485" s="11" t="s">
        <v>3011</v>
      </c>
      <c r="H1485" s="15" t="s">
        <v>3012</v>
      </c>
      <c r="I1485" s="18"/>
      <c r="J1485" s="18"/>
      <c r="K1485" s="18"/>
      <c r="L1485" s="18"/>
    </row>
    <row r="1486" ht="51.75" customHeight="1" spans="1:12">
      <c r="A1486" s="16"/>
      <c r="B1486" s="17"/>
      <c r="C1486" s="18"/>
      <c r="D1486" s="18"/>
      <c r="E1486" s="18"/>
      <c r="F1486" s="18"/>
      <c r="G1486" s="11" t="s">
        <v>3013</v>
      </c>
      <c r="H1486" s="15" t="s">
        <v>3014</v>
      </c>
      <c r="I1486" s="18"/>
      <c r="J1486" s="18"/>
      <c r="K1486" s="18"/>
      <c r="L1486" s="18"/>
    </row>
    <row r="1487" ht="51.75" customHeight="1" spans="1:12">
      <c r="A1487" s="16"/>
      <c r="B1487" s="17"/>
      <c r="C1487" s="18"/>
      <c r="D1487" s="18"/>
      <c r="E1487" s="18"/>
      <c r="F1487" s="18"/>
      <c r="G1487" s="11" t="s">
        <v>3015</v>
      </c>
      <c r="H1487" s="15" t="s">
        <v>158</v>
      </c>
      <c r="I1487" s="18"/>
      <c r="J1487" s="18"/>
      <c r="K1487" s="18"/>
      <c r="L1487" s="18"/>
    </row>
    <row r="1488" ht="51.75" customHeight="1" spans="1:12">
      <c r="A1488" s="20"/>
      <c r="B1488" s="21"/>
      <c r="C1488" s="22"/>
      <c r="D1488" s="22"/>
      <c r="E1488" s="22"/>
      <c r="F1488" s="22"/>
      <c r="G1488" s="11" t="s">
        <v>3016</v>
      </c>
      <c r="H1488" s="15" t="s">
        <v>69</v>
      </c>
      <c r="I1488" s="22"/>
      <c r="J1488" s="22"/>
      <c r="K1488" s="22"/>
      <c r="L1488" s="22"/>
    </row>
    <row r="1489" ht="28.5" customHeight="1" spans="1:12">
      <c r="A1489" s="12" t="s">
        <v>15</v>
      </c>
      <c r="B1489" s="13" t="s">
        <v>172</v>
      </c>
      <c r="C1489" s="10">
        <v>1614.6</v>
      </c>
      <c r="D1489" s="10">
        <v>0</v>
      </c>
      <c r="E1489" s="10">
        <v>1614.6</v>
      </c>
      <c r="F1489" s="11" t="s">
        <v>3017</v>
      </c>
      <c r="G1489" s="11" t="s">
        <v>3018</v>
      </c>
      <c r="H1489" s="15" t="s">
        <v>3019</v>
      </c>
      <c r="I1489" s="11" t="s">
        <v>3020</v>
      </c>
      <c r="J1489" s="15" t="s">
        <v>3021</v>
      </c>
      <c r="K1489" s="11" t="s">
        <v>342</v>
      </c>
      <c r="L1489" s="15" t="s">
        <v>102</v>
      </c>
    </row>
    <row r="1490" ht="28.5" customHeight="1" spans="1:12">
      <c r="A1490" s="16"/>
      <c r="B1490" s="17"/>
      <c r="C1490" s="18"/>
      <c r="D1490" s="18"/>
      <c r="E1490" s="18"/>
      <c r="F1490" s="18"/>
      <c r="G1490" s="11" t="s">
        <v>3022</v>
      </c>
      <c r="H1490" s="15" t="s">
        <v>69</v>
      </c>
      <c r="I1490" s="11" t="s">
        <v>3023</v>
      </c>
      <c r="J1490" s="15" t="s">
        <v>3024</v>
      </c>
      <c r="K1490" s="18"/>
      <c r="L1490" s="18"/>
    </row>
    <row r="1491" ht="28.5" customHeight="1" spans="1:12">
      <c r="A1491" s="16"/>
      <c r="B1491" s="17"/>
      <c r="C1491" s="18"/>
      <c r="D1491" s="18"/>
      <c r="E1491" s="18"/>
      <c r="F1491" s="18"/>
      <c r="G1491" s="11" t="s">
        <v>3025</v>
      </c>
      <c r="H1491" s="15" t="s">
        <v>102</v>
      </c>
      <c r="I1491" s="18"/>
      <c r="J1491" s="18"/>
      <c r="K1491" s="18"/>
      <c r="L1491" s="18"/>
    </row>
    <row r="1492" ht="28.5" customHeight="1" spans="1:12">
      <c r="A1492" s="16"/>
      <c r="B1492" s="17"/>
      <c r="C1492" s="18"/>
      <c r="D1492" s="18"/>
      <c r="E1492" s="18"/>
      <c r="F1492" s="18"/>
      <c r="G1492" s="11" t="s">
        <v>3026</v>
      </c>
      <c r="H1492" s="15" t="s">
        <v>23</v>
      </c>
      <c r="I1492" s="18"/>
      <c r="J1492" s="18"/>
      <c r="K1492" s="18"/>
      <c r="L1492" s="18"/>
    </row>
    <row r="1493" ht="28.5" customHeight="1" spans="1:12">
      <c r="A1493" s="20"/>
      <c r="B1493" s="21"/>
      <c r="C1493" s="22"/>
      <c r="D1493" s="22"/>
      <c r="E1493" s="22"/>
      <c r="F1493" s="22"/>
      <c r="G1493" s="11" t="s">
        <v>3027</v>
      </c>
      <c r="H1493" s="15" t="s">
        <v>69</v>
      </c>
      <c r="I1493" s="22"/>
      <c r="J1493" s="22"/>
      <c r="K1493" s="22"/>
      <c r="L1493" s="22"/>
    </row>
    <row r="1494" ht="21" customHeight="1" spans="1:12">
      <c r="A1494" s="12" t="s">
        <v>15</v>
      </c>
      <c r="B1494" s="13" t="s">
        <v>17</v>
      </c>
      <c r="C1494" s="10">
        <v>1380</v>
      </c>
      <c r="D1494" s="10">
        <v>0</v>
      </c>
      <c r="E1494" s="10">
        <v>1380</v>
      </c>
      <c r="F1494" s="11" t="s">
        <v>3028</v>
      </c>
      <c r="G1494" s="11" t="s">
        <v>3029</v>
      </c>
      <c r="H1494" s="15" t="s">
        <v>102</v>
      </c>
      <c r="I1494" s="11" t="s">
        <v>1190</v>
      </c>
      <c r="J1494" s="15" t="s">
        <v>3030</v>
      </c>
      <c r="K1494" s="11" t="s">
        <v>159</v>
      </c>
      <c r="L1494" s="15" t="s">
        <v>102</v>
      </c>
    </row>
    <row r="1495" ht="21" customHeight="1" spans="1:12">
      <c r="A1495" s="16"/>
      <c r="B1495" s="17"/>
      <c r="C1495" s="18"/>
      <c r="D1495" s="18"/>
      <c r="E1495" s="18"/>
      <c r="F1495" s="18"/>
      <c r="G1495" s="11" t="s">
        <v>3031</v>
      </c>
      <c r="H1495" s="15" t="s">
        <v>102</v>
      </c>
      <c r="I1495" s="18"/>
      <c r="J1495" s="18"/>
      <c r="K1495" s="18"/>
      <c r="L1495" s="18"/>
    </row>
    <row r="1496" ht="21" customHeight="1" spans="1:12">
      <c r="A1496" s="20"/>
      <c r="B1496" s="21"/>
      <c r="C1496" s="22"/>
      <c r="D1496" s="22"/>
      <c r="E1496" s="22"/>
      <c r="F1496" s="22"/>
      <c r="G1496" s="11" t="s">
        <v>443</v>
      </c>
      <c r="H1496" s="15" t="s">
        <v>130</v>
      </c>
      <c r="I1496" s="22"/>
      <c r="J1496" s="22"/>
      <c r="K1496" s="22"/>
      <c r="L1496" s="22"/>
    </row>
    <row r="1497" ht="47.25" customHeight="1" spans="1:12">
      <c r="A1497" s="12" t="s">
        <v>15</v>
      </c>
      <c r="B1497" s="13" t="s">
        <v>131</v>
      </c>
      <c r="C1497" s="10">
        <v>120</v>
      </c>
      <c r="D1497" s="10">
        <v>0</v>
      </c>
      <c r="E1497" s="10">
        <v>120</v>
      </c>
      <c r="F1497" s="11" t="s">
        <v>3032</v>
      </c>
      <c r="G1497" s="11" t="s">
        <v>3033</v>
      </c>
      <c r="H1497" s="15" t="s">
        <v>69</v>
      </c>
      <c r="I1497" s="11" t="s">
        <v>3034</v>
      </c>
      <c r="J1497" s="15" t="s">
        <v>3035</v>
      </c>
      <c r="K1497" s="11" t="s">
        <v>159</v>
      </c>
      <c r="L1497" s="15" t="s">
        <v>102</v>
      </c>
    </row>
    <row r="1498" ht="35.1" customHeight="1" spans="1:12">
      <c r="A1498" s="20"/>
      <c r="B1498" s="21"/>
      <c r="C1498" s="22"/>
      <c r="D1498" s="22"/>
      <c r="E1498" s="22"/>
      <c r="F1498" s="22"/>
      <c r="G1498" s="11" t="s">
        <v>443</v>
      </c>
      <c r="H1498" s="15" t="s">
        <v>130</v>
      </c>
      <c r="I1498" s="11" t="s">
        <v>3036</v>
      </c>
      <c r="J1498" s="15" t="s">
        <v>3037</v>
      </c>
      <c r="K1498" s="22"/>
      <c r="L1498" s="22"/>
    </row>
    <row r="1499" ht="27" customHeight="1" spans="1:12">
      <c r="A1499" s="12" t="s">
        <v>15</v>
      </c>
      <c r="B1499" s="13" t="s">
        <v>58</v>
      </c>
      <c r="C1499" s="10">
        <v>260</v>
      </c>
      <c r="D1499" s="10">
        <v>0</v>
      </c>
      <c r="E1499" s="10">
        <v>260</v>
      </c>
      <c r="F1499" s="11" t="s">
        <v>3038</v>
      </c>
      <c r="G1499" s="11" t="s">
        <v>3029</v>
      </c>
      <c r="H1499" s="15" t="s">
        <v>102</v>
      </c>
      <c r="I1499" s="11" t="s">
        <v>1190</v>
      </c>
      <c r="J1499" s="15" t="s">
        <v>3030</v>
      </c>
      <c r="K1499" s="11" t="s">
        <v>159</v>
      </c>
      <c r="L1499" s="15" t="s">
        <v>102</v>
      </c>
    </row>
    <row r="1500" ht="27" customHeight="1" spans="1:12">
      <c r="A1500" s="16"/>
      <c r="B1500" s="17"/>
      <c r="C1500" s="18"/>
      <c r="D1500" s="18"/>
      <c r="E1500" s="18"/>
      <c r="F1500" s="18"/>
      <c r="G1500" s="11" t="s">
        <v>3031</v>
      </c>
      <c r="H1500" s="15" t="s">
        <v>102</v>
      </c>
      <c r="I1500" s="18"/>
      <c r="J1500" s="18"/>
      <c r="K1500" s="18"/>
      <c r="L1500" s="18"/>
    </row>
    <row r="1501" ht="27" customHeight="1" spans="1:12">
      <c r="A1501" s="20"/>
      <c r="B1501" s="21"/>
      <c r="C1501" s="22"/>
      <c r="D1501" s="22"/>
      <c r="E1501" s="22"/>
      <c r="F1501" s="22"/>
      <c r="G1501" s="11" t="s">
        <v>443</v>
      </c>
      <c r="H1501" s="15" t="s">
        <v>130</v>
      </c>
      <c r="I1501" s="22"/>
      <c r="J1501" s="22"/>
      <c r="K1501" s="22"/>
      <c r="L1501" s="22"/>
    </row>
    <row r="1502" ht="21.75" customHeight="1" spans="1:12">
      <c r="A1502" s="12" t="s">
        <v>15</v>
      </c>
      <c r="B1502" s="13" t="s">
        <v>669</v>
      </c>
      <c r="C1502" s="10">
        <v>150</v>
      </c>
      <c r="D1502" s="10">
        <v>0</v>
      </c>
      <c r="E1502" s="10">
        <v>150</v>
      </c>
      <c r="F1502" s="11" t="s">
        <v>3039</v>
      </c>
      <c r="G1502" s="11" t="s">
        <v>3040</v>
      </c>
      <c r="H1502" s="15" t="s">
        <v>102</v>
      </c>
      <c r="I1502" s="11" t="s">
        <v>3041</v>
      </c>
      <c r="J1502" s="15" t="s">
        <v>3042</v>
      </c>
      <c r="K1502" s="11" t="s">
        <v>159</v>
      </c>
      <c r="L1502" s="15" t="s">
        <v>102</v>
      </c>
    </row>
    <row r="1503" ht="21.75" customHeight="1" spans="1:12">
      <c r="A1503" s="16"/>
      <c r="B1503" s="17"/>
      <c r="C1503" s="18"/>
      <c r="D1503" s="18"/>
      <c r="E1503" s="18"/>
      <c r="F1503" s="18"/>
      <c r="G1503" s="11" t="s">
        <v>3043</v>
      </c>
      <c r="H1503" s="15" t="s">
        <v>102</v>
      </c>
      <c r="I1503" s="18"/>
      <c r="J1503" s="18"/>
      <c r="K1503" s="18"/>
      <c r="L1503" s="18"/>
    </row>
    <row r="1504" ht="21.75" customHeight="1" spans="1:12">
      <c r="A1504" s="20"/>
      <c r="B1504" s="21"/>
      <c r="C1504" s="22"/>
      <c r="D1504" s="22"/>
      <c r="E1504" s="22"/>
      <c r="F1504" s="22"/>
      <c r="G1504" s="11" t="s">
        <v>443</v>
      </c>
      <c r="H1504" s="15" t="s">
        <v>130</v>
      </c>
      <c r="I1504" s="22"/>
      <c r="J1504" s="22"/>
      <c r="K1504" s="22"/>
      <c r="L1504" s="22"/>
    </row>
    <row r="1505" ht="50.25" customHeight="1" spans="1:12">
      <c r="A1505" s="12" t="s">
        <v>15</v>
      </c>
      <c r="B1505" s="13" t="s">
        <v>261</v>
      </c>
      <c r="C1505" s="10">
        <v>600</v>
      </c>
      <c r="D1505" s="10">
        <v>0</v>
      </c>
      <c r="E1505" s="10">
        <v>600</v>
      </c>
      <c r="F1505" s="11" t="s">
        <v>3044</v>
      </c>
      <c r="G1505" s="11" t="s">
        <v>3045</v>
      </c>
      <c r="H1505" s="15" t="s">
        <v>281</v>
      </c>
      <c r="I1505" s="11" t="s">
        <v>3046</v>
      </c>
      <c r="J1505" s="15" t="s">
        <v>3047</v>
      </c>
      <c r="K1505" s="11" t="s">
        <v>15</v>
      </c>
      <c r="L1505" s="15" t="s">
        <v>21</v>
      </c>
    </row>
    <row r="1506" ht="50.25" customHeight="1" spans="1:12">
      <c r="A1506" s="16"/>
      <c r="B1506" s="17"/>
      <c r="C1506" s="18"/>
      <c r="D1506" s="18"/>
      <c r="E1506" s="18"/>
      <c r="F1506" s="18"/>
      <c r="G1506" s="11" t="s">
        <v>3048</v>
      </c>
      <c r="H1506" s="15" t="s">
        <v>1028</v>
      </c>
      <c r="I1506" s="11" t="s">
        <v>3049</v>
      </c>
      <c r="J1506" s="15" t="s">
        <v>3050</v>
      </c>
      <c r="K1506" s="18"/>
      <c r="L1506" s="18"/>
    </row>
    <row r="1507" ht="50.25" customHeight="1" spans="1:12">
      <c r="A1507" s="16"/>
      <c r="B1507" s="17"/>
      <c r="C1507" s="18"/>
      <c r="D1507" s="18"/>
      <c r="E1507" s="18"/>
      <c r="F1507" s="18"/>
      <c r="G1507" s="11" t="s">
        <v>3051</v>
      </c>
      <c r="H1507" s="15" t="s">
        <v>3052</v>
      </c>
      <c r="I1507" s="11" t="s">
        <v>3053</v>
      </c>
      <c r="J1507" s="15" t="s">
        <v>3054</v>
      </c>
      <c r="K1507" s="18"/>
      <c r="L1507" s="18"/>
    </row>
    <row r="1508" ht="50.25" customHeight="1" spans="1:12">
      <c r="A1508" s="16"/>
      <c r="B1508" s="17"/>
      <c r="C1508" s="18"/>
      <c r="D1508" s="18"/>
      <c r="E1508" s="18"/>
      <c r="F1508" s="18"/>
      <c r="G1508" s="11" t="s">
        <v>3055</v>
      </c>
      <c r="H1508" s="15" t="s">
        <v>3056</v>
      </c>
      <c r="I1508" s="11" t="s">
        <v>3057</v>
      </c>
      <c r="J1508" s="15" t="s">
        <v>3058</v>
      </c>
      <c r="K1508" s="18"/>
      <c r="L1508" s="18"/>
    </row>
    <row r="1509" ht="60.75" customHeight="1" spans="1:12">
      <c r="A1509" s="20"/>
      <c r="B1509" s="21"/>
      <c r="C1509" s="22"/>
      <c r="D1509" s="22"/>
      <c r="E1509" s="22"/>
      <c r="F1509" s="22"/>
      <c r="G1509" s="11" t="s">
        <v>3059</v>
      </c>
      <c r="H1509" s="15" t="s">
        <v>1028</v>
      </c>
      <c r="I1509" s="22"/>
      <c r="J1509" s="22"/>
      <c r="K1509" s="22"/>
      <c r="L1509" s="22"/>
    </row>
    <row r="1510" ht="57" customHeight="1" spans="1:12">
      <c r="A1510" s="12" t="s">
        <v>15</v>
      </c>
      <c r="B1510" s="13" t="s">
        <v>50</v>
      </c>
      <c r="C1510" s="10">
        <v>150</v>
      </c>
      <c r="D1510" s="10">
        <v>0</v>
      </c>
      <c r="E1510" s="10">
        <v>150</v>
      </c>
      <c r="F1510" s="11" t="s">
        <v>3060</v>
      </c>
      <c r="G1510" s="11" t="s">
        <v>3061</v>
      </c>
      <c r="H1510" s="15" t="s">
        <v>345</v>
      </c>
      <c r="I1510" s="11" t="s">
        <v>3062</v>
      </c>
      <c r="J1510" s="15" t="s">
        <v>3063</v>
      </c>
      <c r="K1510" s="11" t="s">
        <v>416</v>
      </c>
      <c r="L1510" s="15" t="s">
        <v>3064</v>
      </c>
    </row>
    <row r="1511" ht="51.75" customHeight="1" spans="1:12">
      <c r="A1511" s="16"/>
      <c r="B1511" s="17"/>
      <c r="C1511" s="18"/>
      <c r="D1511" s="18"/>
      <c r="E1511" s="18"/>
      <c r="F1511" s="18"/>
      <c r="G1511" s="11" t="s">
        <v>3065</v>
      </c>
      <c r="H1511" s="15" t="s">
        <v>3066</v>
      </c>
      <c r="I1511" s="11" t="s">
        <v>3067</v>
      </c>
      <c r="J1511" s="15" t="s">
        <v>3068</v>
      </c>
      <c r="K1511" s="11" t="s">
        <v>731</v>
      </c>
      <c r="L1511" s="15" t="s">
        <v>3064</v>
      </c>
    </row>
    <row r="1512" ht="54.75" customHeight="1" spans="1:12">
      <c r="A1512" s="16"/>
      <c r="B1512" s="17"/>
      <c r="C1512" s="18"/>
      <c r="D1512" s="18"/>
      <c r="E1512" s="18"/>
      <c r="F1512" s="18"/>
      <c r="G1512" s="11" t="s">
        <v>3069</v>
      </c>
      <c r="H1512" s="15" t="s">
        <v>345</v>
      </c>
      <c r="I1512" s="11" t="s">
        <v>3070</v>
      </c>
      <c r="J1512" s="15" t="s">
        <v>3071</v>
      </c>
      <c r="K1512" s="18"/>
      <c r="L1512" s="18"/>
    </row>
    <row r="1513" ht="71.1" customHeight="1" spans="1:12">
      <c r="A1513" s="16"/>
      <c r="B1513" s="17"/>
      <c r="C1513" s="18"/>
      <c r="D1513" s="18"/>
      <c r="E1513" s="18"/>
      <c r="F1513" s="18"/>
      <c r="G1513" s="11" t="s">
        <v>3072</v>
      </c>
      <c r="H1513" s="15" t="s">
        <v>3073</v>
      </c>
      <c r="I1513" s="11" t="s">
        <v>3074</v>
      </c>
      <c r="J1513" s="15" t="s">
        <v>3075</v>
      </c>
      <c r="K1513" s="18"/>
      <c r="L1513" s="18"/>
    </row>
    <row r="1514" ht="71.1" customHeight="1" spans="1:12">
      <c r="A1514" s="16"/>
      <c r="B1514" s="17"/>
      <c r="C1514" s="18"/>
      <c r="D1514" s="18"/>
      <c r="E1514" s="18"/>
      <c r="F1514" s="18"/>
      <c r="G1514" s="11" t="s">
        <v>3076</v>
      </c>
      <c r="H1514" s="15" t="s">
        <v>525</v>
      </c>
      <c r="I1514" s="11" t="s">
        <v>3077</v>
      </c>
      <c r="J1514" s="15" t="s">
        <v>3078</v>
      </c>
      <c r="K1514" s="18"/>
      <c r="L1514" s="18"/>
    </row>
    <row r="1515" ht="35.1" customHeight="1" spans="1:12">
      <c r="A1515" s="16"/>
      <c r="B1515" s="17"/>
      <c r="C1515" s="18"/>
      <c r="D1515" s="18"/>
      <c r="E1515" s="18"/>
      <c r="F1515" s="18"/>
      <c r="G1515" s="11" t="s">
        <v>3079</v>
      </c>
      <c r="H1515" s="15" t="s">
        <v>3080</v>
      </c>
      <c r="I1515" s="11" t="s">
        <v>3081</v>
      </c>
      <c r="J1515" s="15" t="s">
        <v>3082</v>
      </c>
      <c r="K1515" s="18"/>
      <c r="L1515" s="18"/>
    </row>
    <row r="1516" ht="35.1" customHeight="1" spans="1:12">
      <c r="A1516" s="16"/>
      <c r="B1516" s="17"/>
      <c r="C1516" s="18"/>
      <c r="D1516" s="18"/>
      <c r="E1516" s="18"/>
      <c r="F1516" s="18"/>
      <c r="G1516" s="11" t="s">
        <v>3083</v>
      </c>
      <c r="H1516" s="15" t="s">
        <v>3084</v>
      </c>
      <c r="I1516" s="18"/>
      <c r="J1516" s="18"/>
      <c r="K1516" s="18"/>
      <c r="L1516" s="18"/>
    </row>
    <row r="1517" ht="35.1" customHeight="1" spans="1:12">
      <c r="A1517" s="16"/>
      <c r="B1517" s="17"/>
      <c r="C1517" s="18"/>
      <c r="D1517" s="18"/>
      <c r="E1517" s="18"/>
      <c r="F1517" s="18"/>
      <c r="G1517" s="11" t="s">
        <v>3085</v>
      </c>
      <c r="H1517" s="15" t="s">
        <v>3086</v>
      </c>
      <c r="I1517" s="18"/>
      <c r="J1517" s="18"/>
      <c r="K1517" s="18"/>
      <c r="L1517" s="18"/>
    </row>
    <row r="1518" ht="84.9" customHeight="1" spans="1:12">
      <c r="A1518" s="16"/>
      <c r="B1518" s="17"/>
      <c r="C1518" s="18"/>
      <c r="D1518" s="18"/>
      <c r="E1518" s="18"/>
      <c r="F1518" s="18"/>
      <c r="G1518" s="11" t="s">
        <v>3087</v>
      </c>
      <c r="H1518" s="15" t="s">
        <v>3088</v>
      </c>
      <c r="I1518" s="18"/>
      <c r="J1518" s="18"/>
      <c r="K1518" s="18"/>
      <c r="L1518" s="18"/>
    </row>
    <row r="1519" ht="35.1" customHeight="1" spans="1:12">
      <c r="A1519" s="20"/>
      <c r="B1519" s="21"/>
      <c r="C1519" s="22"/>
      <c r="D1519" s="22"/>
      <c r="E1519" s="22"/>
      <c r="F1519" s="22"/>
      <c r="G1519" s="11" t="s">
        <v>3089</v>
      </c>
      <c r="H1519" s="15" t="s">
        <v>3090</v>
      </c>
      <c r="I1519" s="22"/>
      <c r="J1519" s="22"/>
      <c r="K1519" s="22"/>
      <c r="L1519" s="22"/>
    </row>
    <row r="1520" ht="50.25" customHeight="1" spans="1:12">
      <c r="A1520" s="12" t="s">
        <v>15</v>
      </c>
      <c r="B1520" s="13" t="s">
        <v>233</v>
      </c>
      <c r="C1520" s="10">
        <v>1421</v>
      </c>
      <c r="D1520" s="10">
        <v>1421</v>
      </c>
      <c r="E1520" s="10">
        <v>0</v>
      </c>
      <c r="F1520" s="11" t="s">
        <v>3091</v>
      </c>
      <c r="G1520" s="11" t="s">
        <v>3092</v>
      </c>
      <c r="H1520" s="15" t="s">
        <v>353</v>
      </c>
      <c r="I1520" s="11" t="s">
        <v>3093</v>
      </c>
      <c r="J1520" s="15" t="s">
        <v>353</v>
      </c>
      <c r="K1520" s="11" t="s">
        <v>3094</v>
      </c>
      <c r="L1520" s="15" t="s">
        <v>69</v>
      </c>
    </row>
    <row r="1521" ht="50.25" customHeight="1" spans="1:12">
      <c r="A1521" s="20"/>
      <c r="B1521" s="21"/>
      <c r="C1521" s="22"/>
      <c r="D1521" s="22"/>
      <c r="E1521" s="22"/>
      <c r="F1521" s="22"/>
      <c r="G1521" s="11" t="s">
        <v>43</v>
      </c>
      <c r="H1521" s="15" t="s">
        <v>213</v>
      </c>
      <c r="I1521" s="11" t="s">
        <v>3095</v>
      </c>
      <c r="J1521" s="15" t="s">
        <v>161</v>
      </c>
      <c r="K1521" s="22"/>
      <c r="L1521" s="22"/>
    </row>
    <row r="1522" ht="60" customHeight="1" spans="1:12">
      <c r="A1522" s="12" t="s">
        <v>15</v>
      </c>
      <c r="B1522" s="13" t="s">
        <v>2366</v>
      </c>
      <c r="C1522" s="10">
        <v>114.2</v>
      </c>
      <c r="D1522" s="10">
        <v>114.2</v>
      </c>
      <c r="E1522" s="10">
        <v>0</v>
      </c>
      <c r="F1522" s="11" t="s">
        <v>3096</v>
      </c>
      <c r="G1522" s="11" t="s">
        <v>3097</v>
      </c>
      <c r="H1522" s="15" t="s">
        <v>69</v>
      </c>
      <c r="I1522" s="11" t="s">
        <v>3098</v>
      </c>
      <c r="J1522" s="15" t="s">
        <v>23</v>
      </c>
      <c r="K1522" s="11" t="s">
        <v>342</v>
      </c>
      <c r="L1522" s="15" t="s">
        <v>102</v>
      </c>
    </row>
    <row r="1523" ht="64.5" customHeight="1" spans="1:12">
      <c r="A1523" s="20"/>
      <c r="B1523" s="21"/>
      <c r="C1523" s="22"/>
      <c r="D1523" s="22"/>
      <c r="E1523" s="22"/>
      <c r="F1523" s="22"/>
      <c r="G1523" s="11" t="s">
        <v>3099</v>
      </c>
      <c r="H1523" s="15" t="s">
        <v>69</v>
      </c>
      <c r="I1523" s="11" t="s">
        <v>3100</v>
      </c>
      <c r="J1523" s="15" t="s">
        <v>3101</v>
      </c>
      <c r="K1523" s="22"/>
      <c r="L1523" s="22"/>
    </row>
    <row r="1524" ht="38.25" customHeight="1" spans="1:12">
      <c r="A1524" s="12" t="s">
        <v>15</v>
      </c>
      <c r="B1524" s="13" t="s">
        <v>309</v>
      </c>
      <c r="C1524" s="10">
        <v>840</v>
      </c>
      <c r="D1524" s="10">
        <v>840</v>
      </c>
      <c r="E1524" s="10">
        <v>0</v>
      </c>
      <c r="F1524" s="51" t="s">
        <v>3102</v>
      </c>
      <c r="G1524" s="11" t="s">
        <v>3103</v>
      </c>
      <c r="H1524" s="15" t="s">
        <v>3104</v>
      </c>
      <c r="I1524" s="11" t="s">
        <v>3105</v>
      </c>
      <c r="J1524" s="15" t="s">
        <v>3106</v>
      </c>
      <c r="K1524" s="11" t="s">
        <v>731</v>
      </c>
      <c r="L1524" s="15" t="s">
        <v>3107</v>
      </c>
    </row>
    <row r="1525" ht="102" customHeight="1" spans="1:12">
      <c r="A1525" s="16"/>
      <c r="B1525" s="17"/>
      <c r="C1525" s="18"/>
      <c r="D1525" s="18"/>
      <c r="E1525" s="18"/>
      <c r="F1525" s="52"/>
      <c r="G1525" s="11" t="s">
        <v>3108</v>
      </c>
      <c r="H1525" s="15" t="s">
        <v>3109</v>
      </c>
      <c r="I1525" s="11" t="s">
        <v>3110</v>
      </c>
      <c r="J1525" s="15" t="s">
        <v>3111</v>
      </c>
      <c r="K1525" s="11" t="s">
        <v>3112</v>
      </c>
      <c r="L1525" s="15" t="s">
        <v>3107</v>
      </c>
    </row>
    <row r="1526" ht="102" customHeight="1" spans="1:12">
      <c r="A1526" s="16"/>
      <c r="B1526" s="17"/>
      <c r="C1526" s="18"/>
      <c r="D1526" s="18"/>
      <c r="E1526" s="18"/>
      <c r="F1526" s="52"/>
      <c r="G1526" s="11" t="s">
        <v>3113</v>
      </c>
      <c r="H1526" s="15" t="s">
        <v>3114</v>
      </c>
      <c r="I1526" s="11" t="s">
        <v>3115</v>
      </c>
      <c r="J1526" s="15" t="s">
        <v>229</v>
      </c>
      <c r="K1526" s="18"/>
      <c r="L1526" s="18"/>
    </row>
    <row r="1527" ht="102" customHeight="1" spans="1:12">
      <c r="A1527" s="16"/>
      <c r="B1527" s="17"/>
      <c r="C1527" s="18"/>
      <c r="D1527" s="18"/>
      <c r="E1527" s="18"/>
      <c r="F1527" s="52"/>
      <c r="G1527" s="11" t="s">
        <v>3116</v>
      </c>
      <c r="H1527" s="15" t="s">
        <v>3117</v>
      </c>
      <c r="I1527" s="11" t="s">
        <v>3118</v>
      </c>
      <c r="J1527" s="15" t="s">
        <v>2876</v>
      </c>
      <c r="K1527" s="18"/>
      <c r="L1527" s="18"/>
    </row>
    <row r="1528" ht="102" customHeight="1" spans="1:12">
      <c r="A1528" s="16"/>
      <c r="B1528" s="17"/>
      <c r="C1528" s="18"/>
      <c r="D1528" s="18"/>
      <c r="E1528" s="18"/>
      <c r="F1528" s="52"/>
      <c r="G1528" s="11" t="s">
        <v>3119</v>
      </c>
      <c r="H1528" s="15" t="s">
        <v>3120</v>
      </c>
      <c r="I1528" s="11" t="s">
        <v>416</v>
      </c>
      <c r="J1528" s="15" t="s">
        <v>3107</v>
      </c>
      <c r="K1528" s="18"/>
      <c r="L1528" s="18"/>
    </row>
    <row r="1529" ht="102" customHeight="1" spans="1:12">
      <c r="A1529" s="16"/>
      <c r="B1529" s="17"/>
      <c r="C1529" s="18"/>
      <c r="D1529" s="18"/>
      <c r="E1529" s="18"/>
      <c r="F1529" s="52"/>
      <c r="G1529" s="11" t="s">
        <v>3029</v>
      </c>
      <c r="H1529" s="41">
        <v>0.9</v>
      </c>
      <c r="I1529" s="11" t="s">
        <v>3121</v>
      </c>
      <c r="J1529" s="15" t="s">
        <v>3122</v>
      </c>
      <c r="K1529" s="18"/>
      <c r="L1529" s="18"/>
    </row>
    <row r="1530" ht="102" customHeight="1" spans="1:12">
      <c r="A1530" s="16"/>
      <c r="B1530" s="17"/>
      <c r="C1530" s="18"/>
      <c r="D1530" s="18"/>
      <c r="E1530" s="18"/>
      <c r="F1530" s="52"/>
      <c r="G1530" s="11" t="s">
        <v>3031</v>
      </c>
      <c r="H1530" s="41">
        <v>0.9</v>
      </c>
      <c r="I1530" s="18"/>
      <c r="J1530" s="18"/>
      <c r="K1530" s="18"/>
      <c r="L1530" s="18"/>
    </row>
    <row r="1531" ht="102" customHeight="1" spans="1:12">
      <c r="A1531" s="16"/>
      <c r="B1531" s="17"/>
      <c r="C1531" s="18"/>
      <c r="D1531" s="18"/>
      <c r="E1531" s="18"/>
      <c r="F1531" s="52"/>
      <c r="G1531" s="11" t="s">
        <v>3123</v>
      </c>
      <c r="H1531" s="15" t="s">
        <v>3124</v>
      </c>
      <c r="I1531" s="18"/>
      <c r="J1531" s="18"/>
      <c r="K1531" s="18"/>
      <c r="L1531" s="18"/>
    </row>
    <row r="1532" ht="102" customHeight="1" spans="1:12">
      <c r="A1532" s="16"/>
      <c r="B1532" s="17"/>
      <c r="C1532" s="18"/>
      <c r="D1532" s="18"/>
      <c r="E1532" s="18"/>
      <c r="F1532" s="52"/>
      <c r="G1532" s="11" t="s">
        <v>3125</v>
      </c>
      <c r="H1532" s="15" t="s">
        <v>3124</v>
      </c>
      <c r="I1532" s="18"/>
      <c r="J1532" s="18"/>
      <c r="K1532" s="18"/>
      <c r="L1532" s="18"/>
    </row>
    <row r="1533" ht="70.5" customHeight="1" spans="1:12">
      <c r="A1533" s="16"/>
      <c r="B1533" s="17"/>
      <c r="C1533" s="18"/>
      <c r="D1533" s="18"/>
      <c r="E1533" s="18"/>
      <c r="F1533" s="52"/>
      <c r="G1533" s="11" t="s">
        <v>3126</v>
      </c>
      <c r="H1533" s="15" t="s">
        <v>3124</v>
      </c>
      <c r="I1533" s="18"/>
      <c r="J1533" s="18"/>
      <c r="K1533" s="18"/>
      <c r="L1533" s="18"/>
    </row>
    <row r="1534" ht="70.5" customHeight="1" spans="1:12">
      <c r="A1534" s="20"/>
      <c r="B1534" s="21"/>
      <c r="C1534" s="22"/>
      <c r="D1534" s="22"/>
      <c r="E1534" s="22"/>
      <c r="F1534" s="53"/>
      <c r="G1534" s="11" t="s">
        <v>3127</v>
      </c>
      <c r="H1534" s="15" t="s">
        <v>3124</v>
      </c>
      <c r="I1534" s="22"/>
      <c r="J1534" s="22"/>
      <c r="K1534" s="22"/>
      <c r="L1534" s="22"/>
    </row>
    <row r="1535" ht="35.1" customHeight="1" spans="1:12">
      <c r="A1535" s="12" t="s">
        <v>15</v>
      </c>
      <c r="B1535" s="13" t="s">
        <v>3128</v>
      </c>
      <c r="C1535" s="10">
        <v>340.59</v>
      </c>
      <c r="D1535" s="10">
        <v>340.59</v>
      </c>
      <c r="E1535" s="10">
        <v>0</v>
      </c>
      <c r="F1535" s="51" t="s">
        <v>3129</v>
      </c>
      <c r="G1535" s="11" t="s">
        <v>3103</v>
      </c>
      <c r="H1535" s="15" t="s">
        <v>3120</v>
      </c>
      <c r="I1535" s="11" t="s">
        <v>3105</v>
      </c>
      <c r="J1535" s="15" t="s">
        <v>3124</v>
      </c>
      <c r="K1535" s="11" t="s">
        <v>416</v>
      </c>
      <c r="L1535" s="15" t="s">
        <v>3107</v>
      </c>
    </row>
    <row r="1536" ht="35.1" customHeight="1" spans="1:12">
      <c r="A1536" s="16"/>
      <c r="B1536" s="17"/>
      <c r="C1536" s="18"/>
      <c r="D1536" s="18"/>
      <c r="E1536" s="18"/>
      <c r="F1536" s="52"/>
      <c r="G1536" s="11" t="s">
        <v>3108</v>
      </c>
      <c r="H1536" s="15" t="s">
        <v>3106</v>
      </c>
      <c r="I1536" s="11" t="s">
        <v>3110</v>
      </c>
      <c r="J1536" s="15" t="s">
        <v>3124</v>
      </c>
      <c r="K1536" s="11" t="s">
        <v>731</v>
      </c>
      <c r="L1536" s="15" t="s">
        <v>3107</v>
      </c>
    </row>
    <row r="1537" ht="35.1" customHeight="1" spans="1:12">
      <c r="A1537" s="16"/>
      <c r="B1537" s="17"/>
      <c r="C1537" s="18"/>
      <c r="D1537" s="18"/>
      <c r="E1537" s="18"/>
      <c r="F1537" s="52"/>
      <c r="G1537" s="11" t="s">
        <v>3113</v>
      </c>
      <c r="H1537" s="15" t="s">
        <v>3114</v>
      </c>
      <c r="I1537" s="11" t="s">
        <v>3115</v>
      </c>
      <c r="J1537" s="15" t="s">
        <v>229</v>
      </c>
      <c r="K1537" s="11" t="s">
        <v>3112</v>
      </c>
      <c r="L1537" s="15" t="s">
        <v>3107</v>
      </c>
    </row>
    <row r="1538" ht="35.1" customHeight="1" spans="1:12">
      <c r="A1538" s="16"/>
      <c r="B1538" s="17"/>
      <c r="C1538" s="18"/>
      <c r="D1538" s="18"/>
      <c r="E1538" s="18"/>
      <c r="F1538" s="52"/>
      <c r="G1538" s="11" t="s">
        <v>3116</v>
      </c>
      <c r="H1538" s="15" t="s">
        <v>3130</v>
      </c>
      <c r="I1538" s="11" t="s">
        <v>3118</v>
      </c>
      <c r="J1538" s="15" t="s">
        <v>2876</v>
      </c>
      <c r="K1538" s="18"/>
      <c r="L1538" s="18"/>
    </row>
    <row r="1539" ht="35.1" customHeight="1" spans="1:12">
      <c r="A1539" s="16"/>
      <c r="B1539" s="17"/>
      <c r="C1539" s="18"/>
      <c r="D1539" s="18"/>
      <c r="E1539" s="18"/>
      <c r="F1539" s="52"/>
      <c r="G1539" s="11" t="s">
        <v>3119</v>
      </c>
      <c r="H1539" s="15" t="s">
        <v>3131</v>
      </c>
      <c r="I1539" s="18"/>
      <c r="J1539" s="18"/>
      <c r="K1539" s="18"/>
      <c r="L1539" s="18"/>
    </row>
    <row r="1540" ht="35.1" customHeight="1" spans="1:12">
      <c r="A1540" s="16"/>
      <c r="B1540" s="17"/>
      <c r="C1540" s="18"/>
      <c r="D1540" s="18"/>
      <c r="E1540" s="18"/>
      <c r="F1540" s="52"/>
      <c r="G1540" s="11" t="s">
        <v>3123</v>
      </c>
      <c r="H1540" s="15" t="s">
        <v>3132</v>
      </c>
      <c r="I1540" s="18"/>
      <c r="J1540" s="18"/>
      <c r="K1540" s="18"/>
      <c r="L1540" s="18"/>
    </row>
    <row r="1541" ht="35.1" customHeight="1" spans="1:12">
      <c r="A1541" s="16"/>
      <c r="B1541" s="17"/>
      <c r="C1541" s="18"/>
      <c r="D1541" s="18"/>
      <c r="E1541" s="18"/>
      <c r="F1541" s="52"/>
      <c r="G1541" s="11" t="s">
        <v>3125</v>
      </c>
      <c r="H1541" s="15" t="s">
        <v>3133</v>
      </c>
      <c r="I1541" s="18"/>
      <c r="J1541" s="18"/>
      <c r="K1541" s="18"/>
      <c r="L1541" s="18"/>
    </row>
    <row r="1542" ht="35.1" customHeight="1" spans="1:12">
      <c r="A1542" s="16"/>
      <c r="B1542" s="17"/>
      <c r="C1542" s="18"/>
      <c r="D1542" s="18"/>
      <c r="E1542" s="18"/>
      <c r="F1542" s="52"/>
      <c r="G1542" s="11" t="s">
        <v>3126</v>
      </c>
      <c r="H1542" s="15" t="s">
        <v>3134</v>
      </c>
      <c r="I1542" s="18"/>
      <c r="J1542" s="18"/>
      <c r="K1542" s="18"/>
      <c r="L1542" s="18"/>
    </row>
    <row r="1543" ht="364.5" customHeight="1" spans="1:12">
      <c r="A1543" s="20"/>
      <c r="B1543" s="21"/>
      <c r="C1543" s="22"/>
      <c r="D1543" s="22"/>
      <c r="E1543" s="22"/>
      <c r="F1543" s="53"/>
      <c r="G1543" s="11" t="s">
        <v>3127</v>
      </c>
      <c r="H1543" s="15" t="s">
        <v>1325</v>
      </c>
      <c r="I1543" s="22"/>
      <c r="J1543" s="22"/>
      <c r="K1543" s="22"/>
      <c r="L1543" s="22"/>
    </row>
    <row r="1544" ht="36" customHeight="1" spans="1:12">
      <c r="A1544" s="12" t="s">
        <v>15</v>
      </c>
      <c r="B1544" s="13" t="s">
        <v>3135</v>
      </c>
      <c r="C1544" s="10">
        <v>168</v>
      </c>
      <c r="D1544" s="10">
        <v>168</v>
      </c>
      <c r="E1544" s="10">
        <v>0</v>
      </c>
      <c r="F1544" s="11" t="s">
        <v>3096</v>
      </c>
      <c r="G1544" s="11" t="s">
        <v>3097</v>
      </c>
      <c r="H1544" s="15" t="s">
        <v>69</v>
      </c>
      <c r="I1544" s="11" t="s">
        <v>3136</v>
      </c>
      <c r="J1544" s="15" t="s">
        <v>23</v>
      </c>
      <c r="K1544" s="11" t="s">
        <v>342</v>
      </c>
      <c r="L1544" s="15" t="s">
        <v>102</v>
      </c>
    </row>
    <row r="1545" ht="36" customHeight="1" spans="1:12">
      <c r="A1545" s="20"/>
      <c r="B1545" s="21"/>
      <c r="C1545" s="22"/>
      <c r="D1545" s="22"/>
      <c r="E1545" s="22"/>
      <c r="F1545" s="22"/>
      <c r="G1545" s="11" t="s">
        <v>3137</v>
      </c>
      <c r="H1545" s="15" t="s">
        <v>69</v>
      </c>
      <c r="I1545" s="11" t="s">
        <v>3138</v>
      </c>
      <c r="J1545" s="15" t="s">
        <v>3139</v>
      </c>
      <c r="K1545" s="22"/>
      <c r="L1545" s="22"/>
    </row>
    <row r="1546" ht="35.1" customHeight="1" spans="1:12">
      <c r="A1546" s="12" t="s">
        <v>15</v>
      </c>
      <c r="B1546" s="13" t="s">
        <v>3140</v>
      </c>
      <c r="C1546" s="10">
        <v>30751.04</v>
      </c>
      <c r="D1546" s="10">
        <v>15411.35</v>
      </c>
      <c r="E1546" s="10">
        <v>15339.69</v>
      </c>
      <c r="F1546" s="11" t="s">
        <v>15</v>
      </c>
      <c r="G1546" s="11" t="s">
        <v>15</v>
      </c>
      <c r="H1546" s="11" t="s">
        <v>15</v>
      </c>
      <c r="I1546" s="11" t="s">
        <v>15</v>
      </c>
      <c r="J1546" s="11" t="s">
        <v>15</v>
      </c>
      <c r="K1546" s="11" t="s">
        <v>15</v>
      </c>
      <c r="L1546" s="11" t="s">
        <v>15</v>
      </c>
    </row>
    <row r="1547" ht="76.5" customHeight="1" spans="1:12">
      <c r="A1547" s="12" t="s">
        <v>15</v>
      </c>
      <c r="B1547" s="13" t="s">
        <v>205</v>
      </c>
      <c r="C1547" s="10">
        <v>1000</v>
      </c>
      <c r="D1547" s="10">
        <v>620</v>
      </c>
      <c r="E1547" s="10">
        <v>380</v>
      </c>
      <c r="F1547" s="11" t="s">
        <v>3141</v>
      </c>
      <c r="G1547" s="11" t="s">
        <v>3142</v>
      </c>
      <c r="H1547" s="15" t="s">
        <v>130</v>
      </c>
      <c r="I1547" s="11" t="s">
        <v>1421</v>
      </c>
      <c r="J1547" s="15" t="s">
        <v>830</v>
      </c>
      <c r="K1547" s="11" t="s">
        <v>3143</v>
      </c>
      <c r="L1547" s="15" t="s">
        <v>160</v>
      </c>
    </row>
    <row r="1548" ht="123.9" customHeight="1" spans="1:12">
      <c r="A1548" s="16"/>
      <c r="B1548" s="17"/>
      <c r="C1548" s="18"/>
      <c r="D1548" s="18"/>
      <c r="E1548" s="18"/>
      <c r="F1548" s="18"/>
      <c r="G1548" s="11" t="s">
        <v>3144</v>
      </c>
      <c r="H1548" s="15" t="s">
        <v>830</v>
      </c>
      <c r="I1548" s="18"/>
      <c r="J1548" s="18"/>
      <c r="K1548" s="18"/>
      <c r="L1548" s="18"/>
    </row>
    <row r="1549" ht="33" customHeight="1" spans="1:12">
      <c r="A1549" s="20"/>
      <c r="B1549" s="21"/>
      <c r="C1549" s="22"/>
      <c r="D1549" s="22"/>
      <c r="E1549" s="22"/>
      <c r="F1549" s="22"/>
      <c r="G1549" s="11" t="s">
        <v>3145</v>
      </c>
      <c r="H1549" s="15" t="s">
        <v>130</v>
      </c>
      <c r="I1549" s="22"/>
      <c r="J1549" s="22"/>
      <c r="K1549" s="22"/>
      <c r="L1549" s="22"/>
    </row>
    <row r="1550" ht="33" customHeight="1" spans="1:12">
      <c r="A1550" s="12" t="s">
        <v>15</v>
      </c>
      <c r="B1550" s="13" t="s">
        <v>261</v>
      </c>
      <c r="C1550" s="10">
        <v>6000</v>
      </c>
      <c r="D1550" s="10">
        <v>0</v>
      </c>
      <c r="E1550" s="10">
        <v>6000</v>
      </c>
      <c r="F1550" s="11" t="s">
        <v>3146</v>
      </c>
      <c r="G1550" s="11" t="s">
        <v>1233</v>
      </c>
      <c r="H1550" s="15" t="s">
        <v>3147</v>
      </c>
      <c r="I1550" s="11" t="s">
        <v>3148</v>
      </c>
      <c r="J1550" s="15" t="s">
        <v>830</v>
      </c>
      <c r="K1550" s="11" t="s">
        <v>3149</v>
      </c>
      <c r="L1550" s="15" t="s">
        <v>160</v>
      </c>
    </row>
    <row r="1551" ht="33" customHeight="1" spans="1:12">
      <c r="A1551" s="16"/>
      <c r="B1551" s="17"/>
      <c r="C1551" s="18"/>
      <c r="D1551" s="18"/>
      <c r="E1551" s="18"/>
      <c r="F1551" s="18"/>
      <c r="G1551" s="11" t="s">
        <v>3150</v>
      </c>
      <c r="H1551" s="15" t="s">
        <v>3151</v>
      </c>
      <c r="I1551" s="18"/>
      <c r="J1551" s="18"/>
      <c r="K1551" s="18"/>
      <c r="L1551" s="18"/>
    </row>
    <row r="1552" ht="33" customHeight="1" spans="1:12">
      <c r="A1552" s="16"/>
      <c r="B1552" s="17"/>
      <c r="C1552" s="18"/>
      <c r="D1552" s="18"/>
      <c r="E1552" s="18"/>
      <c r="F1552" s="18"/>
      <c r="G1552" s="11" t="s">
        <v>3152</v>
      </c>
      <c r="H1552" s="15" t="s">
        <v>830</v>
      </c>
      <c r="I1552" s="18"/>
      <c r="J1552" s="18"/>
      <c r="K1552" s="18"/>
      <c r="L1552" s="18"/>
    </row>
    <row r="1553" ht="33" customHeight="1" spans="1:12">
      <c r="A1553" s="20"/>
      <c r="B1553" s="21"/>
      <c r="C1553" s="22"/>
      <c r="D1553" s="22"/>
      <c r="E1553" s="22"/>
      <c r="F1553" s="22"/>
      <c r="G1553" s="11" t="s">
        <v>3145</v>
      </c>
      <c r="H1553" s="15" t="s">
        <v>102</v>
      </c>
      <c r="I1553" s="22"/>
      <c r="J1553" s="22"/>
      <c r="K1553" s="22"/>
      <c r="L1553" s="22"/>
    </row>
    <row r="1554" ht="33" customHeight="1" spans="1:12">
      <c r="A1554" s="12" t="s">
        <v>15</v>
      </c>
      <c r="B1554" s="13" t="s">
        <v>220</v>
      </c>
      <c r="C1554" s="10">
        <v>709</v>
      </c>
      <c r="D1554" s="10">
        <v>709</v>
      </c>
      <c r="E1554" s="10">
        <v>0</v>
      </c>
      <c r="F1554" s="11" t="s">
        <v>3153</v>
      </c>
      <c r="G1554" s="11" t="s">
        <v>3154</v>
      </c>
      <c r="H1554" s="15" t="s">
        <v>69</v>
      </c>
      <c r="I1554" s="11" t="s">
        <v>3155</v>
      </c>
      <c r="J1554" s="15" t="s">
        <v>102</v>
      </c>
      <c r="K1554" s="11" t="s">
        <v>15</v>
      </c>
      <c r="L1554" s="15" t="s">
        <v>21</v>
      </c>
    </row>
    <row r="1555" ht="33" customHeight="1" spans="1:12">
      <c r="A1555" s="16"/>
      <c r="B1555" s="17"/>
      <c r="C1555" s="18"/>
      <c r="D1555" s="18"/>
      <c r="E1555" s="18"/>
      <c r="F1555" s="18"/>
      <c r="G1555" s="11" t="s">
        <v>3156</v>
      </c>
      <c r="H1555" s="15" t="s">
        <v>69</v>
      </c>
      <c r="I1555" s="18"/>
      <c r="J1555" s="18"/>
      <c r="K1555" s="18"/>
      <c r="L1555" s="18"/>
    </row>
    <row r="1556" ht="33" customHeight="1" spans="1:12">
      <c r="A1556" s="20"/>
      <c r="B1556" s="21"/>
      <c r="C1556" s="22"/>
      <c r="D1556" s="22"/>
      <c r="E1556" s="22"/>
      <c r="F1556" s="22"/>
      <c r="G1556" s="11" t="s">
        <v>3157</v>
      </c>
      <c r="H1556" s="15" t="s">
        <v>130</v>
      </c>
      <c r="I1556" s="22"/>
      <c r="J1556" s="22"/>
      <c r="K1556" s="22"/>
      <c r="L1556" s="22"/>
    </row>
    <row r="1557" ht="93.75" customHeight="1" spans="1:12">
      <c r="A1557" s="12" t="s">
        <v>15</v>
      </c>
      <c r="B1557" s="13" t="s">
        <v>131</v>
      </c>
      <c r="C1557" s="10">
        <v>520</v>
      </c>
      <c r="D1557" s="10">
        <v>0</v>
      </c>
      <c r="E1557" s="10">
        <v>520</v>
      </c>
      <c r="F1557" s="11" t="s">
        <v>3158</v>
      </c>
      <c r="G1557" s="11" t="s">
        <v>3159</v>
      </c>
      <c r="H1557" s="15" t="s">
        <v>2188</v>
      </c>
      <c r="I1557" s="11" t="s">
        <v>3160</v>
      </c>
      <c r="J1557" s="15" t="s">
        <v>3161</v>
      </c>
      <c r="K1557" s="11" t="s">
        <v>3162</v>
      </c>
      <c r="L1557" s="15" t="s">
        <v>102</v>
      </c>
    </row>
    <row r="1558" ht="93.75" customHeight="1" spans="1:12">
      <c r="A1558" s="16"/>
      <c r="B1558" s="17"/>
      <c r="C1558" s="18"/>
      <c r="D1558" s="18"/>
      <c r="E1558" s="18"/>
      <c r="F1558" s="18"/>
      <c r="G1558" s="11" t="s">
        <v>251</v>
      </c>
      <c r="H1558" s="15" t="s">
        <v>102</v>
      </c>
      <c r="I1558" s="18"/>
      <c r="J1558" s="18"/>
      <c r="K1558" s="18"/>
      <c r="L1558" s="18"/>
    </row>
    <row r="1559" ht="93.75" customHeight="1" spans="1:12">
      <c r="A1559" s="20"/>
      <c r="B1559" s="21"/>
      <c r="C1559" s="22"/>
      <c r="D1559" s="22"/>
      <c r="E1559" s="22"/>
      <c r="F1559" s="22"/>
      <c r="G1559" s="11" t="s">
        <v>3163</v>
      </c>
      <c r="H1559" s="15" t="s">
        <v>69</v>
      </c>
      <c r="I1559" s="22"/>
      <c r="J1559" s="22"/>
      <c r="K1559" s="22"/>
      <c r="L1559" s="22"/>
    </row>
    <row r="1560" ht="110.1" customHeight="1" spans="1:12">
      <c r="A1560" s="12" t="s">
        <v>15</v>
      </c>
      <c r="B1560" s="13" t="s">
        <v>172</v>
      </c>
      <c r="C1560" s="10">
        <v>4310</v>
      </c>
      <c r="D1560" s="10">
        <v>0</v>
      </c>
      <c r="E1560" s="10">
        <v>4310</v>
      </c>
      <c r="F1560" s="11" t="s">
        <v>3164</v>
      </c>
      <c r="G1560" s="11" t="s">
        <v>3165</v>
      </c>
      <c r="H1560" s="15" t="s">
        <v>23</v>
      </c>
      <c r="I1560" s="11" t="s">
        <v>15</v>
      </c>
      <c r="J1560" s="15" t="s">
        <v>21</v>
      </c>
      <c r="K1560" s="11" t="s">
        <v>3166</v>
      </c>
      <c r="L1560" s="15" t="s">
        <v>130</v>
      </c>
    </row>
    <row r="1561" ht="110.1" customHeight="1" spans="1:12">
      <c r="A1561" s="20"/>
      <c r="B1561" s="21"/>
      <c r="C1561" s="22"/>
      <c r="D1561" s="22"/>
      <c r="E1561" s="22"/>
      <c r="F1561" s="22"/>
      <c r="G1561" s="11" t="s">
        <v>3167</v>
      </c>
      <c r="H1561" s="15" t="s">
        <v>102</v>
      </c>
      <c r="I1561" s="22"/>
      <c r="J1561" s="22"/>
      <c r="K1561" s="22"/>
      <c r="L1561" s="22"/>
    </row>
    <row r="1562" ht="69" customHeight="1" spans="1:12">
      <c r="A1562" s="12" t="s">
        <v>15</v>
      </c>
      <c r="B1562" s="13" t="s">
        <v>58</v>
      </c>
      <c r="C1562" s="10">
        <v>3215</v>
      </c>
      <c r="D1562" s="10">
        <v>1700</v>
      </c>
      <c r="E1562" s="10">
        <v>1515</v>
      </c>
      <c r="F1562" s="11" t="s">
        <v>3168</v>
      </c>
      <c r="G1562" s="11" t="s">
        <v>3169</v>
      </c>
      <c r="H1562" s="15" t="s">
        <v>130</v>
      </c>
      <c r="I1562" s="11" t="s">
        <v>3170</v>
      </c>
      <c r="J1562" s="15" t="s">
        <v>353</v>
      </c>
      <c r="K1562" s="11" t="s">
        <v>3171</v>
      </c>
      <c r="L1562" s="15" t="s">
        <v>130</v>
      </c>
    </row>
    <row r="1563" ht="69" customHeight="1" spans="1:12">
      <c r="A1563" s="16"/>
      <c r="B1563" s="17"/>
      <c r="C1563" s="18"/>
      <c r="D1563" s="18"/>
      <c r="E1563" s="18"/>
      <c r="F1563" s="18"/>
      <c r="G1563" s="11" t="s">
        <v>3172</v>
      </c>
      <c r="H1563" s="15" t="s">
        <v>130</v>
      </c>
      <c r="I1563" s="18"/>
      <c r="J1563" s="18"/>
      <c r="K1563" s="18"/>
      <c r="L1563" s="18"/>
    </row>
    <row r="1564" ht="69" customHeight="1" spans="1:12">
      <c r="A1564" s="20"/>
      <c r="B1564" s="21"/>
      <c r="C1564" s="22"/>
      <c r="D1564" s="22"/>
      <c r="E1564" s="22"/>
      <c r="F1564" s="22"/>
      <c r="G1564" s="11" t="s">
        <v>3173</v>
      </c>
      <c r="H1564" s="15" t="s">
        <v>69</v>
      </c>
      <c r="I1564" s="22"/>
      <c r="J1564" s="22"/>
      <c r="K1564" s="22"/>
      <c r="L1564" s="22"/>
    </row>
    <row r="1565" ht="69" customHeight="1" spans="1:12">
      <c r="A1565" s="12" t="s">
        <v>15</v>
      </c>
      <c r="B1565" s="13" t="s">
        <v>194</v>
      </c>
      <c r="C1565" s="10">
        <v>1726</v>
      </c>
      <c r="D1565" s="10">
        <v>1726</v>
      </c>
      <c r="E1565" s="10">
        <v>0</v>
      </c>
      <c r="F1565" s="11" t="s">
        <v>3174</v>
      </c>
      <c r="G1565" s="11" t="s">
        <v>3175</v>
      </c>
      <c r="H1565" s="15" t="s">
        <v>102</v>
      </c>
      <c r="I1565" s="11" t="s">
        <v>15</v>
      </c>
      <c r="J1565" s="15" t="s">
        <v>21</v>
      </c>
      <c r="K1565" s="11" t="s">
        <v>3176</v>
      </c>
      <c r="L1565" s="15" t="s">
        <v>102</v>
      </c>
    </row>
    <row r="1566" ht="69" customHeight="1" spans="1:12">
      <c r="A1566" s="20"/>
      <c r="B1566" s="21"/>
      <c r="C1566" s="22"/>
      <c r="D1566" s="22"/>
      <c r="E1566" s="22"/>
      <c r="F1566" s="22"/>
      <c r="G1566" s="11" t="s">
        <v>3177</v>
      </c>
      <c r="H1566" s="15" t="s">
        <v>102</v>
      </c>
      <c r="I1566" s="22"/>
      <c r="J1566" s="22"/>
      <c r="K1566" s="22"/>
      <c r="L1566" s="22"/>
    </row>
    <row r="1567" ht="35.1" customHeight="1" spans="1:12">
      <c r="A1567" s="12" t="s">
        <v>15</v>
      </c>
      <c r="B1567" s="13" t="s">
        <v>3178</v>
      </c>
      <c r="C1567" s="10">
        <v>210</v>
      </c>
      <c r="D1567" s="10">
        <v>210</v>
      </c>
      <c r="E1567" s="10">
        <v>0</v>
      </c>
      <c r="F1567" s="11" t="s">
        <v>3179</v>
      </c>
      <c r="G1567" s="11" t="s">
        <v>3180</v>
      </c>
      <c r="H1567" s="15" t="s">
        <v>69</v>
      </c>
      <c r="I1567" s="11" t="s">
        <v>15</v>
      </c>
      <c r="J1567" s="15" t="s">
        <v>21</v>
      </c>
      <c r="K1567" s="11" t="s">
        <v>3181</v>
      </c>
      <c r="L1567" s="15" t="s">
        <v>69</v>
      </c>
    </row>
    <row r="1568" ht="35.1" customHeight="1" spans="1:12">
      <c r="A1568" s="20"/>
      <c r="B1568" s="21"/>
      <c r="C1568" s="22"/>
      <c r="D1568" s="22"/>
      <c r="E1568" s="22"/>
      <c r="F1568" s="22"/>
      <c r="G1568" s="11" t="s">
        <v>3182</v>
      </c>
      <c r="H1568" s="15" t="s">
        <v>69</v>
      </c>
      <c r="I1568" s="22"/>
      <c r="J1568" s="22"/>
      <c r="K1568" s="22"/>
      <c r="L1568" s="22"/>
    </row>
    <row r="1569" ht="35.1" customHeight="1" spans="1:12">
      <c r="A1569" s="12" t="s">
        <v>15</v>
      </c>
      <c r="B1569" s="13" t="s">
        <v>3183</v>
      </c>
      <c r="C1569" s="10">
        <v>1634.08</v>
      </c>
      <c r="D1569" s="10">
        <v>1634.08</v>
      </c>
      <c r="E1569" s="10">
        <v>0</v>
      </c>
      <c r="F1569" s="11" t="s">
        <v>3184</v>
      </c>
      <c r="G1569" s="11" t="s">
        <v>3185</v>
      </c>
      <c r="H1569" s="15" t="s">
        <v>130</v>
      </c>
      <c r="I1569" s="11" t="s">
        <v>15</v>
      </c>
      <c r="J1569" s="15" t="s">
        <v>21</v>
      </c>
      <c r="K1569" s="11" t="s">
        <v>3186</v>
      </c>
      <c r="L1569" s="15" t="s">
        <v>69</v>
      </c>
    </row>
    <row r="1570" ht="35.1" customHeight="1" spans="1:12">
      <c r="A1570" s="20"/>
      <c r="B1570" s="21"/>
      <c r="C1570" s="22"/>
      <c r="D1570" s="22"/>
      <c r="E1570" s="22"/>
      <c r="F1570" s="22"/>
      <c r="G1570" s="11" t="s">
        <v>3187</v>
      </c>
      <c r="H1570" s="15" t="s">
        <v>130</v>
      </c>
      <c r="I1570" s="22"/>
      <c r="J1570" s="22"/>
      <c r="K1570" s="22"/>
      <c r="L1570" s="22"/>
    </row>
    <row r="1571" ht="35.1" customHeight="1" spans="1:12">
      <c r="A1571" s="12" t="s">
        <v>15</v>
      </c>
      <c r="B1571" s="13" t="s">
        <v>233</v>
      </c>
      <c r="C1571" s="10">
        <v>7254</v>
      </c>
      <c r="D1571" s="10">
        <v>7254</v>
      </c>
      <c r="E1571" s="10">
        <v>0</v>
      </c>
      <c r="F1571" s="11" t="s">
        <v>3188</v>
      </c>
      <c r="G1571" s="11" t="s">
        <v>3189</v>
      </c>
      <c r="H1571" s="15" t="s">
        <v>69</v>
      </c>
      <c r="I1571" s="11" t="s">
        <v>15</v>
      </c>
      <c r="J1571" s="15" t="s">
        <v>21</v>
      </c>
      <c r="K1571" s="11" t="s">
        <v>15</v>
      </c>
      <c r="L1571" s="15" t="s">
        <v>21</v>
      </c>
    </row>
    <row r="1572" ht="35.1" customHeight="1" spans="1:12">
      <c r="A1572" s="16"/>
      <c r="B1572" s="17"/>
      <c r="C1572" s="18"/>
      <c r="D1572" s="18"/>
      <c r="E1572" s="18"/>
      <c r="F1572" s="18"/>
      <c r="G1572" s="11" t="s">
        <v>3190</v>
      </c>
      <c r="H1572" s="15" t="s">
        <v>69</v>
      </c>
      <c r="I1572" s="18"/>
      <c r="J1572" s="18"/>
      <c r="K1572" s="18"/>
      <c r="L1572" s="18"/>
    </row>
    <row r="1573" ht="35.1" customHeight="1" spans="1:12">
      <c r="A1573" s="20"/>
      <c r="B1573" s="21"/>
      <c r="C1573" s="22"/>
      <c r="D1573" s="22"/>
      <c r="E1573" s="22"/>
      <c r="F1573" s="22"/>
      <c r="G1573" s="11" t="s">
        <v>3191</v>
      </c>
      <c r="H1573" s="15" t="s">
        <v>69</v>
      </c>
      <c r="I1573" s="22"/>
      <c r="J1573" s="22"/>
      <c r="K1573" s="22"/>
      <c r="L1573" s="22"/>
    </row>
    <row r="1574" ht="35.1" customHeight="1" spans="1:12">
      <c r="A1574" s="12" t="s">
        <v>15</v>
      </c>
      <c r="B1574" s="13" t="s">
        <v>3192</v>
      </c>
      <c r="C1574" s="10">
        <v>1995.26</v>
      </c>
      <c r="D1574" s="10">
        <v>0</v>
      </c>
      <c r="E1574" s="10">
        <v>1995.26</v>
      </c>
      <c r="F1574" s="11" t="s">
        <v>3193</v>
      </c>
      <c r="G1574" s="11" t="s">
        <v>3169</v>
      </c>
      <c r="H1574" s="15" t="s">
        <v>69</v>
      </c>
      <c r="I1574" s="11" t="s">
        <v>3194</v>
      </c>
      <c r="J1574" s="15" t="s">
        <v>69</v>
      </c>
      <c r="K1574" s="11" t="s">
        <v>3195</v>
      </c>
      <c r="L1574" s="15" t="s">
        <v>130</v>
      </c>
    </row>
    <row r="1575" ht="35.1" customHeight="1" spans="1:12">
      <c r="A1575" s="16"/>
      <c r="B1575" s="17"/>
      <c r="C1575" s="18"/>
      <c r="D1575" s="18"/>
      <c r="E1575" s="18"/>
      <c r="F1575" s="18"/>
      <c r="G1575" s="11" t="s">
        <v>3196</v>
      </c>
      <c r="H1575" s="15" t="s">
        <v>130</v>
      </c>
      <c r="I1575" s="18"/>
      <c r="J1575" s="18"/>
      <c r="K1575" s="18"/>
      <c r="L1575" s="18"/>
    </row>
    <row r="1576" ht="35.1" customHeight="1" spans="1:12">
      <c r="A1576" s="20"/>
      <c r="B1576" s="21"/>
      <c r="C1576" s="22"/>
      <c r="D1576" s="22"/>
      <c r="E1576" s="22"/>
      <c r="F1576" s="22"/>
      <c r="G1576" s="11" t="s">
        <v>3197</v>
      </c>
      <c r="H1576" s="15" t="s">
        <v>69</v>
      </c>
      <c r="I1576" s="22"/>
      <c r="J1576" s="22"/>
      <c r="K1576" s="22"/>
      <c r="L1576" s="22"/>
    </row>
    <row r="1577" ht="53.25" customHeight="1" spans="1:12">
      <c r="A1577" s="12" t="s">
        <v>15</v>
      </c>
      <c r="B1577" s="13" t="s">
        <v>3198</v>
      </c>
      <c r="C1577" s="10">
        <v>214.67</v>
      </c>
      <c r="D1577" s="10">
        <v>0</v>
      </c>
      <c r="E1577" s="10">
        <v>214.67</v>
      </c>
      <c r="F1577" s="11" t="s">
        <v>3199</v>
      </c>
      <c r="G1577" s="11" t="s">
        <v>3200</v>
      </c>
      <c r="H1577" s="15" t="s">
        <v>69</v>
      </c>
      <c r="I1577" s="11" t="s">
        <v>3201</v>
      </c>
      <c r="J1577" s="15" t="s">
        <v>69</v>
      </c>
      <c r="K1577" s="11" t="s">
        <v>3202</v>
      </c>
      <c r="L1577" s="15" t="s">
        <v>130</v>
      </c>
    </row>
    <row r="1578" ht="60" customHeight="1" spans="1:12">
      <c r="A1578" s="12" t="s">
        <v>15</v>
      </c>
      <c r="B1578" s="13" t="s">
        <v>3203</v>
      </c>
      <c r="C1578" s="10">
        <v>404.76</v>
      </c>
      <c r="D1578" s="10">
        <v>0</v>
      </c>
      <c r="E1578" s="10">
        <v>404.76</v>
      </c>
      <c r="F1578" s="11" t="s">
        <v>3204</v>
      </c>
      <c r="G1578" s="11" t="s">
        <v>3205</v>
      </c>
      <c r="H1578" s="15" t="s">
        <v>69</v>
      </c>
      <c r="I1578" s="11" t="s">
        <v>3201</v>
      </c>
      <c r="J1578" s="15" t="s">
        <v>69</v>
      </c>
      <c r="K1578" s="11" t="s">
        <v>3206</v>
      </c>
      <c r="L1578" s="15" t="s">
        <v>130</v>
      </c>
    </row>
    <row r="1579" ht="75.75" customHeight="1" spans="1:12">
      <c r="A1579" s="12" t="s">
        <v>15</v>
      </c>
      <c r="B1579" s="13" t="s">
        <v>763</v>
      </c>
      <c r="C1579" s="10">
        <v>229</v>
      </c>
      <c r="D1579" s="10">
        <v>229</v>
      </c>
      <c r="E1579" s="10">
        <v>0</v>
      </c>
      <c r="F1579" s="11" t="s">
        <v>3207</v>
      </c>
      <c r="G1579" s="11" t="s">
        <v>3208</v>
      </c>
      <c r="H1579" s="15" t="s">
        <v>69</v>
      </c>
      <c r="I1579" s="11" t="s">
        <v>3209</v>
      </c>
      <c r="J1579" s="15" t="s">
        <v>728</v>
      </c>
      <c r="K1579" s="11" t="s">
        <v>3210</v>
      </c>
      <c r="L1579" s="15" t="s">
        <v>102</v>
      </c>
    </row>
    <row r="1580" ht="74.25" customHeight="1" spans="1:12">
      <c r="A1580" s="12" t="s">
        <v>15</v>
      </c>
      <c r="B1580" s="13" t="s">
        <v>763</v>
      </c>
      <c r="C1580" s="10">
        <v>245</v>
      </c>
      <c r="D1580" s="10">
        <v>245</v>
      </c>
      <c r="E1580" s="10">
        <v>0</v>
      </c>
      <c r="F1580" s="11" t="s">
        <v>3211</v>
      </c>
      <c r="G1580" s="11" t="s">
        <v>3212</v>
      </c>
      <c r="H1580" s="15" t="s">
        <v>69</v>
      </c>
      <c r="I1580" s="11" t="s">
        <v>3213</v>
      </c>
      <c r="J1580" s="15" t="s">
        <v>102</v>
      </c>
      <c r="K1580" s="11" t="s">
        <v>3214</v>
      </c>
      <c r="L1580" s="15" t="s">
        <v>102</v>
      </c>
    </row>
    <row r="1581" ht="74.25" customHeight="1" spans="1:12">
      <c r="A1581" s="12" t="s">
        <v>15</v>
      </c>
      <c r="B1581" s="13" t="s">
        <v>763</v>
      </c>
      <c r="C1581" s="10">
        <v>580.27</v>
      </c>
      <c r="D1581" s="10">
        <v>580.27</v>
      </c>
      <c r="E1581" s="10">
        <v>0</v>
      </c>
      <c r="F1581" s="11" t="s">
        <v>3215</v>
      </c>
      <c r="G1581" s="11" t="s">
        <v>3216</v>
      </c>
      <c r="H1581" s="15" t="s">
        <v>69</v>
      </c>
      <c r="I1581" s="11" t="s">
        <v>3213</v>
      </c>
      <c r="J1581" s="15" t="s">
        <v>102</v>
      </c>
      <c r="K1581" s="11" t="s">
        <v>3217</v>
      </c>
      <c r="L1581" s="15" t="s">
        <v>102</v>
      </c>
    </row>
    <row r="1582" ht="74.25" customHeight="1" spans="1:12">
      <c r="A1582" s="12" t="s">
        <v>15</v>
      </c>
      <c r="B1582" s="13" t="s">
        <v>931</v>
      </c>
      <c r="C1582" s="10">
        <v>274</v>
      </c>
      <c r="D1582" s="10">
        <v>274</v>
      </c>
      <c r="E1582" s="10">
        <v>0</v>
      </c>
      <c r="F1582" s="11" t="s">
        <v>3218</v>
      </c>
      <c r="G1582" s="11" t="s">
        <v>3216</v>
      </c>
      <c r="H1582" s="15" t="s">
        <v>69</v>
      </c>
      <c r="I1582" s="11" t="s">
        <v>3213</v>
      </c>
      <c r="J1582" s="15" t="s">
        <v>102</v>
      </c>
      <c r="K1582" s="11" t="s">
        <v>3219</v>
      </c>
      <c r="L1582" s="15" t="s">
        <v>102</v>
      </c>
    </row>
    <row r="1583" ht="35.1" customHeight="1" spans="1:12">
      <c r="A1583" s="12" t="s">
        <v>15</v>
      </c>
      <c r="B1583" s="13" t="s">
        <v>278</v>
      </c>
      <c r="C1583" s="10">
        <v>230</v>
      </c>
      <c r="D1583" s="10">
        <v>230</v>
      </c>
      <c r="E1583" s="10">
        <v>0</v>
      </c>
      <c r="F1583" s="11" t="s">
        <v>3220</v>
      </c>
      <c r="G1583" s="11" t="s">
        <v>3221</v>
      </c>
      <c r="H1583" s="15" t="s">
        <v>69</v>
      </c>
      <c r="I1583" s="11" t="s">
        <v>15</v>
      </c>
      <c r="J1583" s="15" t="s">
        <v>21</v>
      </c>
      <c r="K1583" s="11" t="s">
        <v>3222</v>
      </c>
      <c r="L1583" s="15" t="s">
        <v>21</v>
      </c>
    </row>
    <row r="1584" ht="35.1" customHeight="1" spans="1:12">
      <c r="A1584" s="16"/>
      <c r="B1584" s="17"/>
      <c r="C1584" s="18"/>
      <c r="D1584" s="18"/>
      <c r="E1584" s="18"/>
      <c r="F1584" s="18"/>
      <c r="G1584" s="11" t="s">
        <v>3223</v>
      </c>
      <c r="H1584" s="15" t="s">
        <v>69</v>
      </c>
      <c r="I1584" s="18"/>
      <c r="J1584" s="18"/>
      <c r="K1584" s="18"/>
      <c r="L1584" s="18"/>
    </row>
    <row r="1585" ht="35.1" customHeight="1" spans="1:12">
      <c r="A1585" s="20"/>
      <c r="B1585" s="21"/>
      <c r="C1585" s="22"/>
      <c r="D1585" s="22"/>
      <c r="E1585" s="22"/>
      <c r="F1585" s="22"/>
      <c r="G1585" s="11" t="s">
        <v>3224</v>
      </c>
      <c r="H1585" s="15" t="s">
        <v>69</v>
      </c>
      <c r="I1585" s="22"/>
      <c r="J1585" s="22"/>
      <c r="K1585" s="22"/>
      <c r="L1585" s="22"/>
    </row>
    <row r="1586" ht="35.1" customHeight="1" spans="1:12">
      <c r="A1586" s="12" t="s">
        <v>15</v>
      </c>
      <c r="B1586" s="13" t="s">
        <v>3225</v>
      </c>
      <c r="C1586" s="10">
        <v>48006.73</v>
      </c>
      <c r="D1586" s="10">
        <v>12406.73</v>
      </c>
      <c r="E1586" s="10">
        <v>35600</v>
      </c>
      <c r="F1586" s="11" t="s">
        <v>15</v>
      </c>
      <c r="G1586" s="11" t="s">
        <v>15</v>
      </c>
      <c r="H1586" s="11" t="s">
        <v>15</v>
      </c>
      <c r="I1586" s="11" t="s">
        <v>15</v>
      </c>
      <c r="J1586" s="11" t="s">
        <v>15</v>
      </c>
      <c r="K1586" s="11" t="s">
        <v>15</v>
      </c>
      <c r="L1586" s="11" t="s">
        <v>15</v>
      </c>
    </row>
    <row r="1587" ht="52.5" customHeight="1" spans="1:12">
      <c r="A1587" s="12" t="s">
        <v>15</v>
      </c>
      <c r="B1587" s="13" t="s">
        <v>205</v>
      </c>
      <c r="C1587" s="10">
        <v>1430</v>
      </c>
      <c r="D1587" s="10">
        <v>0</v>
      </c>
      <c r="E1587" s="10">
        <v>1430</v>
      </c>
      <c r="F1587" s="11" t="s">
        <v>3226</v>
      </c>
      <c r="G1587" s="11" t="s">
        <v>3227</v>
      </c>
      <c r="H1587" s="15" t="s">
        <v>3228</v>
      </c>
      <c r="I1587" s="11" t="s">
        <v>3229</v>
      </c>
      <c r="J1587" s="15" t="s">
        <v>3230</v>
      </c>
      <c r="K1587" s="11" t="s">
        <v>687</v>
      </c>
      <c r="L1587" s="15" t="s">
        <v>211</v>
      </c>
    </row>
    <row r="1588" ht="35.1" customHeight="1" spans="1:12">
      <c r="A1588" s="16"/>
      <c r="B1588" s="17"/>
      <c r="C1588" s="18"/>
      <c r="D1588" s="18"/>
      <c r="E1588" s="18"/>
      <c r="F1588" s="18"/>
      <c r="G1588" s="11" t="s">
        <v>3231</v>
      </c>
      <c r="H1588" s="15" t="s">
        <v>311</v>
      </c>
      <c r="I1588" s="11" t="s">
        <v>3232</v>
      </c>
      <c r="J1588" s="15" t="s">
        <v>3233</v>
      </c>
      <c r="K1588" s="18"/>
      <c r="L1588" s="18"/>
    </row>
    <row r="1589" ht="35.1" customHeight="1" spans="1:12">
      <c r="A1589" s="16"/>
      <c r="B1589" s="17"/>
      <c r="C1589" s="18"/>
      <c r="D1589" s="18"/>
      <c r="E1589" s="18"/>
      <c r="F1589" s="18"/>
      <c r="G1589" s="11" t="s">
        <v>3234</v>
      </c>
      <c r="H1589" s="15" t="s">
        <v>69</v>
      </c>
      <c r="I1589" s="18"/>
      <c r="J1589" s="18"/>
      <c r="K1589" s="18"/>
      <c r="L1589" s="18"/>
    </row>
    <row r="1590" ht="35.1" customHeight="1" spans="1:12">
      <c r="A1590" s="20"/>
      <c r="B1590" s="21"/>
      <c r="C1590" s="22"/>
      <c r="D1590" s="22"/>
      <c r="E1590" s="22"/>
      <c r="F1590" s="22"/>
      <c r="G1590" s="11" t="s">
        <v>1994</v>
      </c>
      <c r="H1590" s="15" t="s">
        <v>211</v>
      </c>
      <c r="I1590" s="22"/>
      <c r="J1590" s="22"/>
      <c r="K1590" s="22"/>
      <c r="L1590" s="22"/>
    </row>
    <row r="1591" ht="78.75" customHeight="1" spans="1:12">
      <c r="A1591" s="12" t="s">
        <v>15</v>
      </c>
      <c r="B1591" s="13" t="s">
        <v>17</v>
      </c>
      <c r="C1591" s="10">
        <v>1500</v>
      </c>
      <c r="D1591" s="10">
        <v>500</v>
      </c>
      <c r="E1591" s="10">
        <v>1000</v>
      </c>
      <c r="F1591" s="11" t="s">
        <v>3235</v>
      </c>
      <c r="G1591" s="11" t="s">
        <v>3236</v>
      </c>
      <c r="H1591" s="15" t="s">
        <v>991</v>
      </c>
      <c r="I1591" s="11" t="s">
        <v>3237</v>
      </c>
      <c r="J1591" s="15" t="s">
        <v>3238</v>
      </c>
      <c r="K1591" s="11" t="s">
        <v>159</v>
      </c>
      <c r="L1591" s="15" t="s">
        <v>102</v>
      </c>
    </row>
    <row r="1592" ht="35.1" customHeight="1" spans="1:12">
      <c r="A1592" s="20"/>
      <c r="B1592" s="21"/>
      <c r="C1592" s="22"/>
      <c r="D1592" s="22"/>
      <c r="E1592" s="22"/>
      <c r="F1592" s="22"/>
      <c r="G1592" s="11" t="s">
        <v>3239</v>
      </c>
      <c r="H1592" s="15" t="s">
        <v>285</v>
      </c>
      <c r="I1592" s="11" t="s">
        <v>817</v>
      </c>
      <c r="J1592" s="15" t="s">
        <v>3240</v>
      </c>
      <c r="K1592" s="22"/>
      <c r="L1592" s="22"/>
    </row>
    <row r="1593" ht="27" customHeight="1" spans="1:12">
      <c r="A1593" s="12" t="s">
        <v>15</v>
      </c>
      <c r="B1593" s="13" t="s">
        <v>220</v>
      </c>
      <c r="C1593" s="10">
        <v>170</v>
      </c>
      <c r="D1593" s="10">
        <v>0</v>
      </c>
      <c r="E1593" s="10">
        <v>170</v>
      </c>
      <c r="F1593" s="11" t="s">
        <v>3241</v>
      </c>
      <c r="G1593" s="11" t="s">
        <v>3242</v>
      </c>
      <c r="H1593" s="15" t="s">
        <v>3243</v>
      </c>
      <c r="I1593" s="11" t="s">
        <v>3244</v>
      </c>
      <c r="J1593" s="15" t="s">
        <v>3245</v>
      </c>
      <c r="K1593" s="11" t="s">
        <v>3246</v>
      </c>
      <c r="L1593" s="15" t="s">
        <v>69</v>
      </c>
    </row>
    <row r="1594" ht="27" customHeight="1" spans="1:12">
      <c r="A1594" s="16"/>
      <c r="B1594" s="17"/>
      <c r="C1594" s="18"/>
      <c r="D1594" s="18"/>
      <c r="E1594" s="18"/>
      <c r="F1594" s="18"/>
      <c r="G1594" s="11" t="s">
        <v>3247</v>
      </c>
      <c r="H1594" s="15" t="s">
        <v>3248</v>
      </c>
      <c r="I1594" s="18"/>
      <c r="J1594" s="18"/>
      <c r="K1594" s="18"/>
      <c r="L1594" s="18"/>
    </row>
    <row r="1595" ht="27" customHeight="1" spans="1:12">
      <c r="A1595" s="20"/>
      <c r="B1595" s="21"/>
      <c r="C1595" s="22"/>
      <c r="D1595" s="22"/>
      <c r="E1595" s="22"/>
      <c r="F1595" s="22"/>
      <c r="G1595" s="11" t="s">
        <v>3249</v>
      </c>
      <c r="H1595" s="15" t="s">
        <v>3250</v>
      </c>
      <c r="I1595" s="22"/>
      <c r="J1595" s="22"/>
      <c r="K1595" s="22"/>
      <c r="L1595" s="22"/>
    </row>
    <row r="1596" ht="35.1" customHeight="1" spans="1:12">
      <c r="A1596" s="12" t="s">
        <v>15</v>
      </c>
      <c r="B1596" s="13" t="s">
        <v>261</v>
      </c>
      <c r="C1596" s="10">
        <v>800</v>
      </c>
      <c r="D1596" s="10">
        <v>0</v>
      </c>
      <c r="E1596" s="10">
        <v>800</v>
      </c>
      <c r="F1596" s="11" t="s">
        <v>3251</v>
      </c>
      <c r="G1596" s="11" t="s">
        <v>3252</v>
      </c>
      <c r="H1596" s="15" t="s">
        <v>1682</v>
      </c>
      <c r="I1596" s="11" t="s">
        <v>3253</v>
      </c>
      <c r="J1596" s="15" t="s">
        <v>34</v>
      </c>
      <c r="K1596" s="11" t="s">
        <v>3254</v>
      </c>
      <c r="L1596" s="15" t="s">
        <v>728</v>
      </c>
    </row>
    <row r="1597" ht="35.1" customHeight="1" spans="1:12">
      <c r="A1597" s="16"/>
      <c r="B1597" s="17"/>
      <c r="C1597" s="18"/>
      <c r="D1597" s="18"/>
      <c r="E1597" s="18"/>
      <c r="F1597" s="18"/>
      <c r="G1597" s="11" t="s">
        <v>3255</v>
      </c>
      <c r="H1597" s="15" t="s">
        <v>3256</v>
      </c>
      <c r="I1597" s="18"/>
      <c r="J1597" s="18"/>
      <c r="K1597" s="18"/>
      <c r="L1597" s="18"/>
    </row>
    <row r="1598" ht="35.1" customHeight="1" spans="1:12">
      <c r="A1598" s="20"/>
      <c r="B1598" s="21"/>
      <c r="C1598" s="22"/>
      <c r="D1598" s="22"/>
      <c r="E1598" s="22"/>
      <c r="F1598" s="22"/>
      <c r="G1598" s="11" t="s">
        <v>3257</v>
      </c>
      <c r="H1598" s="15" t="s">
        <v>3258</v>
      </c>
      <c r="I1598" s="22"/>
      <c r="J1598" s="22"/>
      <c r="K1598" s="22"/>
      <c r="L1598" s="22"/>
    </row>
    <row r="1599" ht="27.75" customHeight="1" spans="1:12">
      <c r="A1599" s="12" t="s">
        <v>15</v>
      </c>
      <c r="B1599" s="13" t="s">
        <v>233</v>
      </c>
      <c r="C1599" s="10">
        <v>5603</v>
      </c>
      <c r="D1599" s="10">
        <v>5603</v>
      </c>
      <c r="E1599" s="10">
        <v>0</v>
      </c>
      <c r="F1599" s="11" t="s">
        <v>3259</v>
      </c>
      <c r="G1599" s="11" t="s">
        <v>3260</v>
      </c>
      <c r="H1599" s="15" t="s">
        <v>3261</v>
      </c>
      <c r="I1599" s="11" t="s">
        <v>817</v>
      </c>
      <c r="J1599" s="15" t="s">
        <v>2924</v>
      </c>
      <c r="K1599" s="11" t="s">
        <v>3262</v>
      </c>
      <c r="L1599" s="15" t="s">
        <v>343</v>
      </c>
    </row>
    <row r="1600" ht="27.75" customHeight="1" spans="1:12">
      <c r="A1600" s="16"/>
      <c r="B1600" s="17"/>
      <c r="C1600" s="18"/>
      <c r="D1600" s="18"/>
      <c r="E1600" s="18"/>
      <c r="F1600" s="18"/>
      <c r="G1600" s="11" t="s">
        <v>203</v>
      </c>
      <c r="H1600" s="15" t="s">
        <v>213</v>
      </c>
      <c r="I1600" s="18"/>
      <c r="J1600" s="18"/>
      <c r="K1600" s="18"/>
      <c r="L1600" s="18"/>
    </row>
    <row r="1601" ht="27.75" customHeight="1" spans="1:12">
      <c r="A1601" s="20"/>
      <c r="B1601" s="21"/>
      <c r="C1601" s="22"/>
      <c r="D1601" s="22"/>
      <c r="E1601" s="22"/>
      <c r="F1601" s="22"/>
      <c r="G1601" s="11" t="s">
        <v>3263</v>
      </c>
      <c r="H1601" s="15" t="s">
        <v>3264</v>
      </c>
      <c r="I1601" s="22"/>
      <c r="J1601" s="22"/>
      <c r="K1601" s="22"/>
      <c r="L1601" s="22"/>
    </row>
    <row r="1602" ht="26.25" customHeight="1" spans="1:12">
      <c r="A1602" s="12" t="s">
        <v>15</v>
      </c>
      <c r="B1602" s="13" t="s">
        <v>194</v>
      </c>
      <c r="C1602" s="10">
        <v>1346</v>
      </c>
      <c r="D1602" s="10">
        <v>1346</v>
      </c>
      <c r="E1602" s="10">
        <v>0</v>
      </c>
      <c r="F1602" s="11" t="s">
        <v>3265</v>
      </c>
      <c r="G1602" s="11" t="s">
        <v>3266</v>
      </c>
      <c r="H1602" s="15" t="s">
        <v>1261</v>
      </c>
      <c r="I1602" s="11" t="s">
        <v>817</v>
      </c>
      <c r="J1602" s="15" t="s">
        <v>2924</v>
      </c>
      <c r="K1602" s="11" t="s">
        <v>3267</v>
      </c>
      <c r="L1602" s="15" t="s">
        <v>343</v>
      </c>
    </row>
    <row r="1603" ht="26.25" customHeight="1" spans="1:12">
      <c r="A1603" s="16"/>
      <c r="B1603" s="17"/>
      <c r="C1603" s="18"/>
      <c r="D1603" s="18"/>
      <c r="E1603" s="18"/>
      <c r="F1603" s="18"/>
      <c r="G1603" s="11" t="s">
        <v>3268</v>
      </c>
      <c r="H1603" s="15" t="s">
        <v>281</v>
      </c>
      <c r="I1603" s="18"/>
      <c r="J1603" s="18"/>
      <c r="K1603" s="18"/>
      <c r="L1603" s="18"/>
    </row>
    <row r="1604" ht="26.25" customHeight="1" spans="1:12">
      <c r="A1604" s="20"/>
      <c r="B1604" s="21"/>
      <c r="C1604" s="22"/>
      <c r="D1604" s="22"/>
      <c r="E1604" s="22"/>
      <c r="F1604" s="22"/>
      <c r="G1604" s="11" t="s">
        <v>203</v>
      </c>
      <c r="H1604" s="15" t="s">
        <v>213</v>
      </c>
      <c r="I1604" s="22"/>
      <c r="J1604" s="22"/>
      <c r="K1604" s="22"/>
      <c r="L1604" s="22"/>
    </row>
    <row r="1605" ht="35.1" customHeight="1" spans="1:12">
      <c r="A1605" s="12" t="s">
        <v>15</v>
      </c>
      <c r="B1605" s="13" t="s">
        <v>58</v>
      </c>
      <c r="C1605" s="10">
        <v>6500</v>
      </c>
      <c r="D1605" s="10">
        <v>0</v>
      </c>
      <c r="E1605" s="10">
        <v>6500</v>
      </c>
      <c r="F1605" s="11" t="s">
        <v>3269</v>
      </c>
      <c r="G1605" s="11" t="s">
        <v>3270</v>
      </c>
      <c r="H1605" s="15" t="s">
        <v>1798</v>
      </c>
      <c r="I1605" s="11" t="s">
        <v>817</v>
      </c>
      <c r="J1605" s="15" t="s">
        <v>3271</v>
      </c>
      <c r="K1605" s="11" t="s">
        <v>342</v>
      </c>
      <c r="L1605" s="15" t="s">
        <v>632</v>
      </c>
    </row>
    <row r="1606" ht="35.1" customHeight="1" spans="1:12">
      <c r="A1606" s="16"/>
      <c r="B1606" s="17"/>
      <c r="C1606" s="18"/>
      <c r="D1606" s="18"/>
      <c r="E1606" s="18"/>
      <c r="F1606" s="18"/>
      <c r="G1606" s="11" t="s">
        <v>3272</v>
      </c>
      <c r="H1606" s="15" t="s">
        <v>1044</v>
      </c>
      <c r="I1606" s="18"/>
      <c r="J1606" s="18"/>
      <c r="K1606" s="18"/>
      <c r="L1606" s="18"/>
    </row>
    <row r="1607" ht="35.1" customHeight="1" spans="1:12">
      <c r="A1607" s="20"/>
      <c r="B1607" s="21"/>
      <c r="C1607" s="22"/>
      <c r="D1607" s="22"/>
      <c r="E1607" s="22"/>
      <c r="F1607" s="22"/>
      <c r="G1607" s="11" t="s">
        <v>203</v>
      </c>
      <c r="H1607" s="15" t="s">
        <v>213</v>
      </c>
      <c r="I1607" s="22"/>
      <c r="J1607" s="22"/>
      <c r="K1607" s="22"/>
      <c r="L1607" s="22"/>
    </row>
    <row r="1608" ht="35.1" customHeight="1" spans="1:12">
      <c r="A1608" s="12" t="s">
        <v>15</v>
      </c>
      <c r="B1608" s="13" t="s">
        <v>131</v>
      </c>
      <c r="C1608" s="10">
        <v>1000</v>
      </c>
      <c r="D1608" s="10">
        <v>0</v>
      </c>
      <c r="E1608" s="10">
        <v>1000</v>
      </c>
      <c r="F1608" s="11" t="s">
        <v>3273</v>
      </c>
      <c r="G1608" s="11" t="s">
        <v>3274</v>
      </c>
      <c r="H1608" s="15" t="s">
        <v>3275</v>
      </c>
      <c r="I1608" s="11" t="s">
        <v>3276</v>
      </c>
      <c r="J1608" s="15" t="s">
        <v>3277</v>
      </c>
      <c r="K1608" s="11" t="s">
        <v>159</v>
      </c>
      <c r="L1608" s="15" t="s">
        <v>343</v>
      </c>
    </row>
    <row r="1609" ht="35.1" customHeight="1" spans="1:12">
      <c r="A1609" s="16"/>
      <c r="B1609" s="17"/>
      <c r="C1609" s="18"/>
      <c r="D1609" s="18"/>
      <c r="E1609" s="18"/>
      <c r="F1609" s="18"/>
      <c r="G1609" s="11" t="s">
        <v>443</v>
      </c>
      <c r="H1609" s="15" t="s">
        <v>3278</v>
      </c>
      <c r="I1609" s="18"/>
      <c r="J1609" s="18"/>
      <c r="K1609" s="18"/>
      <c r="L1609" s="18"/>
    </row>
    <row r="1610" ht="45.75" customHeight="1" spans="1:12">
      <c r="A1610" s="20"/>
      <c r="B1610" s="21"/>
      <c r="C1610" s="22"/>
      <c r="D1610" s="22"/>
      <c r="E1610" s="22"/>
      <c r="F1610" s="22"/>
      <c r="G1610" s="11" t="s">
        <v>203</v>
      </c>
      <c r="H1610" s="15" t="s">
        <v>213</v>
      </c>
      <c r="I1610" s="22"/>
      <c r="J1610" s="22"/>
      <c r="K1610" s="22"/>
      <c r="L1610" s="22"/>
    </row>
    <row r="1611" ht="35.1" customHeight="1" spans="1:12">
      <c r="A1611" s="12" t="s">
        <v>15</v>
      </c>
      <c r="B1611" s="13" t="s">
        <v>267</v>
      </c>
      <c r="C1611" s="10">
        <v>1500</v>
      </c>
      <c r="D1611" s="10">
        <v>300</v>
      </c>
      <c r="E1611" s="10">
        <v>1200</v>
      </c>
      <c r="F1611" s="11" t="s">
        <v>3279</v>
      </c>
      <c r="G1611" s="11" t="s">
        <v>3280</v>
      </c>
      <c r="H1611" s="15" t="s">
        <v>3281</v>
      </c>
      <c r="I1611" s="11" t="s">
        <v>3282</v>
      </c>
      <c r="J1611" s="15" t="s">
        <v>3283</v>
      </c>
      <c r="K1611" s="11" t="s">
        <v>1393</v>
      </c>
      <c r="L1611" s="15" t="s">
        <v>102</v>
      </c>
    </row>
    <row r="1612" ht="35.1" customHeight="1" spans="1:12">
      <c r="A1612" s="16"/>
      <c r="B1612" s="17"/>
      <c r="C1612" s="18"/>
      <c r="D1612" s="18"/>
      <c r="E1612" s="18"/>
      <c r="F1612" s="18"/>
      <c r="G1612" s="11" t="s">
        <v>3284</v>
      </c>
      <c r="H1612" s="15" t="s">
        <v>3285</v>
      </c>
      <c r="I1612" s="18"/>
      <c r="J1612" s="18"/>
      <c r="K1612" s="18"/>
      <c r="L1612" s="18"/>
    </row>
    <row r="1613" ht="60.9" customHeight="1" spans="1:12">
      <c r="A1613" s="20"/>
      <c r="B1613" s="21"/>
      <c r="C1613" s="22"/>
      <c r="D1613" s="22"/>
      <c r="E1613" s="22"/>
      <c r="F1613" s="22"/>
      <c r="G1613" s="11" t="s">
        <v>203</v>
      </c>
      <c r="H1613" s="15" t="s">
        <v>213</v>
      </c>
      <c r="I1613" s="22"/>
      <c r="J1613" s="22"/>
      <c r="K1613" s="22"/>
      <c r="L1613" s="22"/>
    </row>
    <row r="1614" ht="35.1" customHeight="1" spans="1:12">
      <c r="A1614" s="12" t="s">
        <v>15</v>
      </c>
      <c r="B1614" s="13" t="s">
        <v>172</v>
      </c>
      <c r="C1614" s="10">
        <v>3500</v>
      </c>
      <c r="D1614" s="10">
        <v>0</v>
      </c>
      <c r="E1614" s="10">
        <v>3500</v>
      </c>
      <c r="F1614" s="11" t="s">
        <v>3286</v>
      </c>
      <c r="G1614" s="11" t="s">
        <v>3287</v>
      </c>
      <c r="H1614" s="15" t="s">
        <v>1798</v>
      </c>
      <c r="I1614" s="11" t="s">
        <v>3288</v>
      </c>
      <c r="J1614" s="15" t="s">
        <v>1480</v>
      </c>
      <c r="K1614" s="11" t="s">
        <v>15</v>
      </c>
      <c r="L1614" s="15" t="s">
        <v>21</v>
      </c>
    </row>
    <row r="1615" ht="35.1" customHeight="1" spans="1:12">
      <c r="A1615" s="16"/>
      <c r="B1615" s="17"/>
      <c r="C1615" s="18"/>
      <c r="D1615" s="18"/>
      <c r="E1615" s="18"/>
      <c r="F1615" s="18"/>
      <c r="G1615" s="11" t="s">
        <v>3289</v>
      </c>
      <c r="H1615" s="15" t="s">
        <v>3290</v>
      </c>
      <c r="I1615" s="11" t="s">
        <v>817</v>
      </c>
      <c r="J1615" s="15" t="s">
        <v>519</v>
      </c>
      <c r="K1615" s="18"/>
      <c r="L1615" s="18"/>
    </row>
    <row r="1616" ht="35.1" customHeight="1" spans="1:12">
      <c r="A1616" s="20"/>
      <c r="B1616" s="21"/>
      <c r="C1616" s="22"/>
      <c r="D1616" s="22"/>
      <c r="E1616" s="22"/>
      <c r="F1616" s="22"/>
      <c r="G1616" s="11" t="s">
        <v>203</v>
      </c>
      <c r="H1616" s="15" t="s">
        <v>213</v>
      </c>
      <c r="I1616" s="22"/>
      <c r="J1616" s="22"/>
      <c r="K1616" s="22"/>
      <c r="L1616" s="22"/>
    </row>
    <row r="1617" ht="35.1" customHeight="1" spans="1:12">
      <c r="A1617" s="12" t="s">
        <v>15</v>
      </c>
      <c r="B1617" s="13" t="s">
        <v>162</v>
      </c>
      <c r="C1617" s="10">
        <v>20000</v>
      </c>
      <c r="D1617" s="10">
        <v>0</v>
      </c>
      <c r="E1617" s="10">
        <v>20000</v>
      </c>
      <c r="F1617" s="11" t="s">
        <v>3291</v>
      </c>
      <c r="G1617" s="11" t="s">
        <v>3274</v>
      </c>
      <c r="H1617" s="15" t="s">
        <v>3292</v>
      </c>
      <c r="I1617" s="11" t="s">
        <v>3276</v>
      </c>
      <c r="J1617" s="15" t="s">
        <v>3293</v>
      </c>
      <c r="K1617" s="11" t="s">
        <v>1567</v>
      </c>
      <c r="L1617" s="15" t="s">
        <v>3294</v>
      </c>
    </row>
    <row r="1618" ht="35.1" customHeight="1" spans="1:12">
      <c r="A1618" s="16"/>
      <c r="B1618" s="17"/>
      <c r="C1618" s="18"/>
      <c r="D1618" s="18"/>
      <c r="E1618" s="18"/>
      <c r="F1618" s="18"/>
      <c r="G1618" s="11" t="s">
        <v>443</v>
      </c>
      <c r="H1618" s="15" t="s">
        <v>3295</v>
      </c>
      <c r="I1618" s="18"/>
      <c r="J1618" s="18"/>
      <c r="K1618" s="18"/>
      <c r="L1618" s="18"/>
    </row>
    <row r="1619" ht="35.1" customHeight="1" spans="1:12">
      <c r="A1619" s="20"/>
      <c r="B1619" s="21"/>
      <c r="C1619" s="22"/>
      <c r="D1619" s="22"/>
      <c r="E1619" s="22"/>
      <c r="F1619" s="22"/>
      <c r="G1619" s="11" t="s">
        <v>3296</v>
      </c>
      <c r="H1619" s="15" t="s">
        <v>3297</v>
      </c>
      <c r="I1619" s="22"/>
      <c r="J1619" s="22"/>
      <c r="K1619" s="22"/>
      <c r="L1619" s="22"/>
    </row>
    <row r="1620" ht="35.1" customHeight="1" spans="1:12">
      <c r="A1620" s="12" t="s">
        <v>15</v>
      </c>
      <c r="B1620" s="13" t="s">
        <v>309</v>
      </c>
      <c r="C1620" s="10">
        <v>1000</v>
      </c>
      <c r="D1620" s="10">
        <v>1000</v>
      </c>
      <c r="E1620" s="10">
        <v>0</v>
      </c>
      <c r="F1620" s="11" t="s">
        <v>3298</v>
      </c>
      <c r="G1620" s="11" t="s">
        <v>3299</v>
      </c>
      <c r="H1620" s="15" t="s">
        <v>3300</v>
      </c>
      <c r="I1620" s="11" t="s">
        <v>817</v>
      </c>
      <c r="J1620" s="15" t="s">
        <v>161</v>
      </c>
      <c r="K1620" s="11" t="s">
        <v>1393</v>
      </c>
      <c r="L1620" s="15" t="s">
        <v>3294</v>
      </c>
    </row>
    <row r="1621" ht="35.1" customHeight="1" spans="1:12">
      <c r="A1621" s="16"/>
      <c r="B1621" s="17"/>
      <c r="C1621" s="18"/>
      <c r="D1621" s="18"/>
      <c r="E1621" s="18"/>
      <c r="F1621" s="18"/>
      <c r="G1621" s="11" t="s">
        <v>3301</v>
      </c>
      <c r="H1621" s="15" t="s">
        <v>69</v>
      </c>
      <c r="I1621" s="18"/>
      <c r="J1621" s="18"/>
      <c r="K1621" s="18"/>
      <c r="L1621" s="18"/>
    </row>
    <row r="1622" ht="35.1" customHeight="1" spans="1:12">
      <c r="A1622" s="20"/>
      <c r="B1622" s="21"/>
      <c r="C1622" s="22"/>
      <c r="D1622" s="22"/>
      <c r="E1622" s="22"/>
      <c r="F1622" s="22"/>
      <c r="G1622" s="11" t="s">
        <v>203</v>
      </c>
      <c r="H1622" s="15" t="s">
        <v>213</v>
      </c>
      <c r="I1622" s="22"/>
      <c r="J1622" s="22"/>
      <c r="K1622" s="22"/>
      <c r="L1622" s="22"/>
    </row>
    <row r="1623" ht="35.1" customHeight="1" spans="1:12">
      <c r="A1623" s="12" t="s">
        <v>15</v>
      </c>
      <c r="B1623" s="13" t="s">
        <v>3302</v>
      </c>
      <c r="C1623" s="10">
        <v>722</v>
      </c>
      <c r="D1623" s="10">
        <v>722</v>
      </c>
      <c r="E1623" s="10">
        <v>0</v>
      </c>
      <c r="F1623" s="11" t="s">
        <v>3303</v>
      </c>
      <c r="G1623" s="11" t="s">
        <v>1645</v>
      </c>
      <c r="H1623" s="15" t="s">
        <v>3304</v>
      </c>
      <c r="I1623" s="11" t="s">
        <v>817</v>
      </c>
      <c r="J1623" s="15" t="s">
        <v>161</v>
      </c>
      <c r="K1623" s="11" t="s">
        <v>3305</v>
      </c>
      <c r="L1623" s="15" t="s">
        <v>417</v>
      </c>
    </row>
    <row r="1624" ht="35.1" customHeight="1" spans="1:12">
      <c r="A1624" s="16"/>
      <c r="B1624" s="17"/>
      <c r="C1624" s="18"/>
      <c r="D1624" s="18"/>
      <c r="E1624" s="18"/>
      <c r="F1624" s="18"/>
      <c r="G1624" s="11" t="s">
        <v>3306</v>
      </c>
      <c r="H1624" s="15" t="s">
        <v>3307</v>
      </c>
      <c r="I1624" s="18"/>
      <c r="J1624" s="18"/>
      <c r="K1624" s="18"/>
      <c r="L1624" s="18"/>
    </row>
    <row r="1625" ht="35.1" customHeight="1" spans="1:12">
      <c r="A1625" s="20"/>
      <c r="B1625" s="21"/>
      <c r="C1625" s="22"/>
      <c r="D1625" s="22"/>
      <c r="E1625" s="22"/>
      <c r="F1625" s="22"/>
      <c r="G1625" s="11" t="s">
        <v>203</v>
      </c>
      <c r="H1625" s="15" t="s">
        <v>213</v>
      </c>
      <c r="I1625" s="22"/>
      <c r="J1625" s="22"/>
      <c r="K1625" s="22"/>
      <c r="L1625" s="22"/>
    </row>
    <row r="1626" ht="35.1" customHeight="1" spans="1:12">
      <c r="A1626" s="12" t="s">
        <v>15</v>
      </c>
      <c r="B1626" s="13" t="s">
        <v>282</v>
      </c>
      <c r="C1626" s="10">
        <v>169.6</v>
      </c>
      <c r="D1626" s="10">
        <v>169.6</v>
      </c>
      <c r="E1626" s="10">
        <v>0</v>
      </c>
      <c r="F1626" s="11" t="s">
        <v>3308</v>
      </c>
      <c r="G1626" s="11" t="s">
        <v>3309</v>
      </c>
      <c r="H1626" s="15" t="s">
        <v>525</v>
      </c>
      <c r="I1626" s="11" t="s">
        <v>817</v>
      </c>
      <c r="J1626" s="15" t="s">
        <v>3310</v>
      </c>
      <c r="K1626" s="11" t="s">
        <v>687</v>
      </c>
      <c r="L1626" s="15" t="s">
        <v>3294</v>
      </c>
    </row>
    <row r="1627" ht="35.1" customHeight="1" spans="1:12">
      <c r="A1627" s="16"/>
      <c r="B1627" s="17"/>
      <c r="C1627" s="18"/>
      <c r="D1627" s="18"/>
      <c r="E1627" s="18"/>
      <c r="F1627" s="18"/>
      <c r="G1627" s="11" t="s">
        <v>3311</v>
      </c>
      <c r="H1627" s="15" t="s">
        <v>525</v>
      </c>
      <c r="I1627" s="18"/>
      <c r="J1627" s="18"/>
      <c r="K1627" s="18"/>
      <c r="L1627" s="18"/>
    </row>
    <row r="1628" ht="35.1" customHeight="1" spans="1:12">
      <c r="A1628" s="20"/>
      <c r="B1628" s="21"/>
      <c r="C1628" s="22"/>
      <c r="D1628" s="22"/>
      <c r="E1628" s="22"/>
      <c r="F1628" s="22"/>
      <c r="G1628" s="11" t="s">
        <v>203</v>
      </c>
      <c r="H1628" s="15" t="s">
        <v>213</v>
      </c>
      <c r="I1628" s="22"/>
      <c r="J1628" s="22"/>
      <c r="K1628" s="22"/>
      <c r="L1628" s="22"/>
    </row>
    <row r="1629" ht="35.1" customHeight="1" spans="1:12">
      <c r="A1629" s="12" t="s">
        <v>15</v>
      </c>
      <c r="B1629" s="13" t="s">
        <v>3312</v>
      </c>
      <c r="C1629" s="10">
        <v>800.1</v>
      </c>
      <c r="D1629" s="10">
        <v>800.1</v>
      </c>
      <c r="E1629" s="10">
        <v>0</v>
      </c>
      <c r="F1629" s="11" t="s">
        <v>3313</v>
      </c>
      <c r="G1629" s="11" t="s">
        <v>683</v>
      </c>
      <c r="H1629" s="15" t="s">
        <v>1257</v>
      </c>
      <c r="I1629" s="11" t="s">
        <v>2078</v>
      </c>
      <c r="J1629" s="15" t="s">
        <v>3314</v>
      </c>
      <c r="K1629" s="11" t="s">
        <v>731</v>
      </c>
      <c r="L1629" s="15" t="s">
        <v>23</v>
      </c>
    </row>
    <row r="1630" ht="35.1" customHeight="1" spans="1:12">
      <c r="A1630" s="16"/>
      <c r="B1630" s="17"/>
      <c r="C1630" s="18"/>
      <c r="D1630" s="18"/>
      <c r="E1630" s="18"/>
      <c r="F1630" s="18"/>
      <c r="G1630" s="11" t="s">
        <v>729</v>
      </c>
      <c r="H1630" s="15" t="s">
        <v>1257</v>
      </c>
      <c r="I1630" s="18"/>
      <c r="J1630" s="18"/>
      <c r="K1630" s="18"/>
      <c r="L1630" s="18"/>
    </row>
    <row r="1631" ht="35.1" customHeight="1" spans="1:12">
      <c r="A1631" s="16"/>
      <c r="B1631" s="17"/>
      <c r="C1631" s="18"/>
      <c r="D1631" s="18"/>
      <c r="E1631" s="18"/>
      <c r="F1631" s="18"/>
      <c r="G1631" s="11" t="s">
        <v>732</v>
      </c>
      <c r="H1631" s="15" t="s">
        <v>307</v>
      </c>
      <c r="I1631" s="18"/>
      <c r="J1631" s="18"/>
      <c r="K1631" s="18"/>
      <c r="L1631" s="18"/>
    </row>
    <row r="1632" ht="54" customHeight="1" spans="1:12">
      <c r="A1632" s="20"/>
      <c r="B1632" s="21"/>
      <c r="C1632" s="22"/>
      <c r="D1632" s="22"/>
      <c r="E1632" s="22"/>
      <c r="F1632" s="22"/>
      <c r="G1632" s="11" t="s">
        <v>2094</v>
      </c>
      <c r="H1632" s="15" t="s">
        <v>102</v>
      </c>
      <c r="I1632" s="22"/>
      <c r="J1632" s="22"/>
      <c r="K1632" s="22"/>
      <c r="L1632" s="22"/>
    </row>
    <row r="1633" ht="30.75" customHeight="1" spans="1:12">
      <c r="A1633" s="12" t="s">
        <v>15</v>
      </c>
      <c r="B1633" s="13" t="s">
        <v>278</v>
      </c>
      <c r="C1633" s="10">
        <v>255.03</v>
      </c>
      <c r="D1633" s="10">
        <v>255.03</v>
      </c>
      <c r="E1633" s="10">
        <v>0</v>
      </c>
      <c r="F1633" s="11" t="s">
        <v>3315</v>
      </c>
      <c r="G1633" s="11" t="s">
        <v>3316</v>
      </c>
      <c r="H1633" s="15" t="s">
        <v>3317</v>
      </c>
      <c r="I1633" s="11" t="s">
        <v>15</v>
      </c>
      <c r="J1633" s="15" t="s">
        <v>21</v>
      </c>
      <c r="K1633" s="11" t="s">
        <v>3254</v>
      </c>
      <c r="L1633" s="15" t="s">
        <v>728</v>
      </c>
    </row>
    <row r="1634" ht="30.75" customHeight="1" spans="1:12">
      <c r="A1634" s="16"/>
      <c r="B1634" s="17"/>
      <c r="C1634" s="18"/>
      <c r="D1634" s="18"/>
      <c r="E1634" s="18"/>
      <c r="F1634" s="18"/>
      <c r="G1634" s="11" t="s">
        <v>3318</v>
      </c>
      <c r="H1634" s="15" t="s">
        <v>69</v>
      </c>
      <c r="I1634" s="18"/>
      <c r="J1634" s="18"/>
      <c r="K1634" s="18"/>
      <c r="L1634" s="18"/>
    </row>
    <row r="1635" ht="30.75" customHeight="1" spans="1:12">
      <c r="A1635" s="16"/>
      <c r="B1635" s="17"/>
      <c r="C1635" s="18"/>
      <c r="D1635" s="18"/>
      <c r="E1635" s="18"/>
      <c r="F1635" s="18"/>
      <c r="G1635" s="11" t="s">
        <v>3319</v>
      </c>
      <c r="H1635" s="15" t="s">
        <v>69</v>
      </c>
      <c r="I1635" s="18"/>
      <c r="J1635" s="18"/>
      <c r="K1635" s="18"/>
      <c r="L1635" s="18"/>
    </row>
    <row r="1636" ht="30.75" customHeight="1" spans="1:12">
      <c r="A1636" s="20"/>
      <c r="B1636" s="21"/>
      <c r="C1636" s="22"/>
      <c r="D1636" s="22"/>
      <c r="E1636" s="22"/>
      <c r="F1636" s="22"/>
      <c r="G1636" s="11" t="s">
        <v>3320</v>
      </c>
      <c r="H1636" s="15" t="s">
        <v>3297</v>
      </c>
      <c r="I1636" s="22"/>
      <c r="J1636" s="22"/>
      <c r="K1636" s="22"/>
      <c r="L1636" s="22"/>
    </row>
    <row r="1637" ht="30.75" customHeight="1" spans="1:12">
      <c r="A1637" s="12" t="s">
        <v>15</v>
      </c>
      <c r="B1637" s="13" t="s">
        <v>3321</v>
      </c>
      <c r="C1637" s="10">
        <v>1711</v>
      </c>
      <c r="D1637" s="10">
        <v>1711</v>
      </c>
      <c r="E1637" s="10">
        <v>0</v>
      </c>
      <c r="F1637" s="11" t="s">
        <v>3322</v>
      </c>
      <c r="G1637" s="11" t="s">
        <v>3323</v>
      </c>
      <c r="H1637" s="15" t="s">
        <v>3324</v>
      </c>
      <c r="I1637" s="11" t="s">
        <v>3276</v>
      </c>
      <c r="J1637" s="15" t="s">
        <v>3293</v>
      </c>
      <c r="K1637" s="11" t="s">
        <v>159</v>
      </c>
      <c r="L1637" s="15" t="s">
        <v>3294</v>
      </c>
    </row>
    <row r="1638" ht="30.75" customHeight="1" spans="1:12">
      <c r="A1638" s="16"/>
      <c r="B1638" s="17"/>
      <c r="C1638" s="18"/>
      <c r="D1638" s="18"/>
      <c r="E1638" s="18"/>
      <c r="F1638" s="18"/>
      <c r="G1638" s="11" t="s">
        <v>3296</v>
      </c>
      <c r="H1638" s="15" t="s">
        <v>3325</v>
      </c>
      <c r="I1638" s="18"/>
      <c r="J1638" s="18"/>
      <c r="K1638" s="18"/>
      <c r="L1638" s="18"/>
    </row>
    <row r="1639" ht="30.75" customHeight="1" spans="1:12">
      <c r="A1639" s="20"/>
      <c r="B1639" s="21"/>
      <c r="C1639" s="22"/>
      <c r="D1639" s="22"/>
      <c r="E1639" s="22"/>
      <c r="F1639" s="22"/>
      <c r="G1639" s="11" t="s">
        <v>3326</v>
      </c>
      <c r="H1639" s="15" t="s">
        <v>3327</v>
      </c>
      <c r="I1639" s="22"/>
      <c r="J1639" s="22"/>
      <c r="K1639" s="22"/>
      <c r="L1639" s="22"/>
    </row>
    <row r="1640" ht="21" customHeight="1" spans="1:12">
      <c r="A1640" s="12" t="s">
        <v>15</v>
      </c>
      <c r="B1640" s="13" t="s">
        <v>3328</v>
      </c>
      <c r="C1640" s="10">
        <v>9129.15</v>
      </c>
      <c r="D1640" s="10">
        <v>5591.99</v>
      </c>
      <c r="E1640" s="10">
        <v>3537.16</v>
      </c>
      <c r="F1640" s="11" t="s">
        <v>15</v>
      </c>
      <c r="G1640" s="11" t="s">
        <v>15</v>
      </c>
      <c r="H1640" s="11" t="s">
        <v>15</v>
      </c>
      <c r="I1640" s="11" t="s">
        <v>15</v>
      </c>
      <c r="J1640" s="11" t="s">
        <v>15</v>
      </c>
      <c r="K1640" s="11" t="s">
        <v>15</v>
      </c>
      <c r="L1640" s="11" t="s">
        <v>15</v>
      </c>
    </row>
    <row r="1641" ht="24.75" customHeight="1" spans="1:12">
      <c r="A1641" s="12" t="s">
        <v>15</v>
      </c>
      <c r="B1641" s="13" t="s">
        <v>220</v>
      </c>
      <c r="C1641" s="10">
        <f>SUM(D1641:E1643)</f>
        <v>282.5</v>
      </c>
      <c r="D1641" s="10">
        <v>0</v>
      </c>
      <c r="E1641" s="10">
        <v>282.5</v>
      </c>
      <c r="F1641" s="11" t="s">
        <v>3329</v>
      </c>
      <c r="G1641" s="11" t="s">
        <v>3330</v>
      </c>
      <c r="H1641" s="15" t="s">
        <v>69</v>
      </c>
      <c r="I1641" s="11" t="s">
        <v>2953</v>
      </c>
      <c r="J1641" s="15" t="s">
        <v>161</v>
      </c>
      <c r="K1641" s="11" t="s">
        <v>1621</v>
      </c>
      <c r="L1641" s="15" t="s">
        <v>189</v>
      </c>
    </row>
    <row r="1642" ht="24.75" customHeight="1" spans="1:12">
      <c r="A1642" s="16"/>
      <c r="B1642" s="17"/>
      <c r="C1642" s="18"/>
      <c r="D1642" s="18"/>
      <c r="E1642" s="18"/>
      <c r="F1642" s="18"/>
      <c r="G1642" s="11" t="s">
        <v>3331</v>
      </c>
      <c r="H1642" s="15" t="s">
        <v>161</v>
      </c>
      <c r="I1642" s="18"/>
      <c r="J1642" s="18"/>
      <c r="K1642" s="18"/>
      <c r="L1642" s="18"/>
    </row>
    <row r="1643" ht="24.75" customHeight="1" spans="1:12">
      <c r="A1643" s="20"/>
      <c r="B1643" s="21"/>
      <c r="C1643" s="22"/>
      <c r="D1643" s="22"/>
      <c r="E1643" s="22"/>
      <c r="F1643" s="22"/>
      <c r="G1643" s="11" t="s">
        <v>3332</v>
      </c>
      <c r="H1643" s="15" t="s">
        <v>3333</v>
      </c>
      <c r="I1643" s="22"/>
      <c r="J1643" s="22"/>
      <c r="K1643" s="22"/>
      <c r="L1643" s="22"/>
    </row>
    <row r="1644" ht="24.75" customHeight="1" spans="1:12">
      <c r="A1644" s="12" t="s">
        <v>15</v>
      </c>
      <c r="B1644" s="13" t="s">
        <v>58</v>
      </c>
      <c r="C1644" s="10">
        <v>156.16</v>
      </c>
      <c r="D1644" s="10">
        <v>0</v>
      </c>
      <c r="E1644" s="10">
        <v>156.16</v>
      </c>
      <c r="F1644" s="11" t="s">
        <v>3334</v>
      </c>
      <c r="G1644" s="11" t="s">
        <v>3330</v>
      </c>
      <c r="H1644" s="15" t="s">
        <v>69</v>
      </c>
      <c r="I1644" s="11" t="s">
        <v>3335</v>
      </c>
      <c r="J1644" s="15" t="s">
        <v>1554</v>
      </c>
      <c r="K1644" s="11" t="s">
        <v>342</v>
      </c>
      <c r="L1644" s="15" t="s">
        <v>69</v>
      </c>
    </row>
    <row r="1645" ht="24.75" customHeight="1" spans="1:12">
      <c r="A1645" s="16"/>
      <c r="B1645" s="17"/>
      <c r="C1645" s="18"/>
      <c r="D1645" s="18"/>
      <c r="E1645" s="18"/>
      <c r="F1645" s="18"/>
      <c r="G1645" s="11" t="s">
        <v>3336</v>
      </c>
      <c r="H1645" s="15" t="s">
        <v>161</v>
      </c>
      <c r="I1645" s="18"/>
      <c r="J1645" s="18"/>
      <c r="K1645" s="18"/>
      <c r="L1645" s="18"/>
    </row>
    <row r="1646" ht="24.75" customHeight="1" spans="1:12">
      <c r="A1646" s="20"/>
      <c r="B1646" s="21"/>
      <c r="C1646" s="22"/>
      <c r="D1646" s="22"/>
      <c r="E1646" s="22"/>
      <c r="F1646" s="22"/>
      <c r="G1646" s="11" t="s">
        <v>3332</v>
      </c>
      <c r="H1646" s="15" t="s">
        <v>3337</v>
      </c>
      <c r="I1646" s="22"/>
      <c r="J1646" s="22"/>
      <c r="K1646" s="22"/>
      <c r="L1646" s="22"/>
    </row>
    <row r="1647" ht="24.75" customHeight="1" spans="1:12">
      <c r="A1647" s="12" t="s">
        <v>15</v>
      </c>
      <c r="B1647" s="13" t="s">
        <v>131</v>
      </c>
      <c r="C1647" s="10">
        <v>302</v>
      </c>
      <c r="D1647" s="10">
        <v>0</v>
      </c>
      <c r="E1647" s="10">
        <v>302</v>
      </c>
      <c r="F1647" s="11" t="s">
        <v>3338</v>
      </c>
      <c r="G1647" s="11" t="s">
        <v>3339</v>
      </c>
      <c r="H1647" s="15" t="s">
        <v>69</v>
      </c>
      <c r="I1647" s="11" t="s">
        <v>3340</v>
      </c>
      <c r="J1647" s="15" t="s">
        <v>161</v>
      </c>
      <c r="K1647" s="11" t="s">
        <v>3341</v>
      </c>
      <c r="L1647" s="15" t="s">
        <v>69</v>
      </c>
    </row>
    <row r="1648" ht="24.75" customHeight="1" spans="1:12">
      <c r="A1648" s="16"/>
      <c r="B1648" s="17"/>
      <c r="C1648" s="18"/>
      <c r="D1648" s="18"/>
      <c r="E1648" s="18"/>
      <c r="F1648" s="18"/>
      <c r="G1648" s="11" t="s">
        <v>3342</v>
      </c>
      <c r="H1648" s="15" t="s">
        <v>161</v>
      </c>
      <c r="I1648" s="18"/>
      <c r="J1648" s="18"/>
      <c r="K1648" s="18"/>
      <c r="L1648" s="18"/>
    </row>
    <row r="1649" ht="24.75" customHeight="1" spans="1:12">
      <c r="A1649" s="20"/>
      <c r="B1649" s="21"/>
      <c r="C1649" s="22"/>
      <c r="D1649" s="22"/>
      <c r="E1649" s="22"/>
      <c r="F1649" s="22"/>
      <c r="G1649" s="11" t="s">
        <v>3343</v>
      </c>
      <c r="H1649" s="15" t="s">
        <v>3344</v>
      </c>
      <c r="I1649" s="22"/>
      <c r="J1649" s="22"/>
      <c r="K1649" s="22"/>
      <c r="L1649" s="22"/>
    </row>
    <row r="1650" ht="24.75" customHeight="1" spans="1:12">
      <c r="A1650" s="12" t="s">
        <v>15</v>
      </c>
      <c r="B1650" s="13" t="s">
        <v>205</v>
      </c>
      <c r="C1650" s="10">
        <v>350</v>
      </c>
      <c r="D1650" s="10">
        <v>0</v>
      </c>
      <c r="E1650" s="10">
        <v>350</v>
      </c>
      <c r="F1650" s="11" t="s">
        <v>3345</v>
      </c>
      <c r="G1650" s="11" t="s">
        <v>3330</v>
      </c>
      <c r="H1650" s="15" t="s">
        <v>69</v>
      </c>
      <c r="I1650" s="11" t="s">
        <v>3346</v>
      </c>
      <c r="J1650" s="15" t="s">
        <v>1348</v>
      </c>
      <c r="K1650" s="11" t="s">
        <v>3341</v>
      </c>
      <c r="L1650" s="15" t="s">
        <v>69</v>
      </c>
    </row>
    <row r="1651" ht="24.75" customHeight="1" spans="1:12">
      <c r="A1651" s="16"/>
      <c r="B1651" s="17"/>
      <c r="C1651" s="18"/>
      <c r="D1651" s="18"/>
      <c r="E1651" s="18"/>
      <c r="F1651" s="18"/>
      <c r="G1651" s="11" t="s">
        <v>3347</v>
      </c>
      <c r="H1651" s="15" t="s">
        <v>161</v>
      </c>
      <c r="I1651" s="18"/>
      <c r="J1651" s="18"/>
      <c r="K1651" s="18"/>
      <c r="L1651" s="18"/>
    </row>
    <row r="1652" ht="24.75" customHeight="1" spans="1:12">
      <c r="A1652" s="20"/>
      <c r="B1652" s="21"/>
      <c r="C1652" s="22"/>
      <c r="D1652" s="22"/>
      <c r="E1652" s="22"/>
      <c r="F1652" s="22"/>
      <c r="G1652" s="11" t="s">
        <v>3343</v>
      </c>
      <c r="H1652" s="15" t="s">
        <v>32</v>
      </c>
      <c r="I1652" s="22"/>
      <c r="J1652" s="22"/>
      <c r="K1652" s="22"/>
      <c r="L1652" s="22"/>
    </row>
    <row r="1653" ht="24.75" customHeight="1" spans="1:12">
      <c r="A1653" s="12" t="s">
        <v>15</v>
      </c>
      <c r="B1653" s="13" t="s">
        <v>17</v>
      </c>
      <c r="C1653" s="10">
        <v>275</v>
      </c>
      <c r="D1653" s="10">
        <v>0</v>
      </c>
      <c r="E1653" s="10">
        <v>275</v>
      </c>
      <c r="F1653" s="11" t="s">
        <v>3348</v>
      </c>
      <c r="G1653" s="11" t="s">
        <v>3339</v>
      </c>
      <c r="H1653" s="15" t="s">
        <v>69</v>
      </c>
      <c r="I1653" s="11" t="s">
        <v>3346</v>
      </c>
      <c r="J1653" s="15" t="s">
        <v>1348</v>
      </c>
      <c r="K1653" s="11" t="s">
        <v>3341</v>
      </c>
      <c r="L1653" s="15" t="s">
        <v>69</v>
      </c>
    </row>
    <row r="1654" ht="24.75" customHeight="1" spans="1:12">
      <c r="A1654" s="16"/>
      <c r="B1654" s="17"/>
      <c r="C1654" s="18"/>
      <c r="D1654" s="18"/>
      <c r="E1654" s="18"/>
      <c r="F1654" s="18"/>
      <c r="G1654" s="11" t="s">
        <v>3349</v>
      </c>
      <c r="H1654" s="15" t="s">
        <v>161</v>
      </c>
      <c r="I1654" s="18"/>
      <c r="J1654" s="18"/>
      <c r="K1654" s="18"/>
      <c r="L1654" s="18"/>
    </row>
    <row r="1655" ht="24.75" customHeight="1" spans="1:12">
      <c r="A1655" s="20"/>
      <c r="B1655" s="21"/>
      <c r="C1655" s="22"/>
      <c r="D1655" s="22"/>
      <c r="E1655" s="22"/>
      <c r="F1655" s="22"/>
      <c r="G1655" s="11" t="s">
        <v>3343</v>
      </c>
      <c r="H1655" s="15" t="s">
        <v>3350</v>
      </c>
      <c r="I1655" s="22"/>
      <c r="J1655" s="22"/>
      <c r="K1655" s="22"/>
      <c r="L1655" s="22"/>
    </row>
    <row r="1656" ht="24.75" customHeight="1" spans="1:12">
      <c r="A1656" s="12" t="s">
        <v>15</v>
      </c>
      <c r="B1656" s="13" t="s">
        <v>64</v>
      </c>
      <c r="C1656" s="10">
        <v>116.25</v>
      </c>
      <c r="D1656" s="10">
        <v>0</v>
      </c>
      <c r="E1656" s="10">
        <v>116.25</v>
      </c>
      <c r="F1656" s="11" t="s">
        <v>3351</v>
      </c>
      <c r="G1656" s="11" t="s">
        <v>3339</v>
      </c>
      <c r="H1656" s="15" t="s">
        <v>69</v>
      </c>
      <c r="I1656" s="11" t="s">
        <v>3346</v>
      </c>
      <c r="J1656" s="15" t="s">
        <v>161</v>
      </c>
      <c r="K1656" s="11" t="s">
        <v>3341</v>
      </c>
      <c r="L1656" s="15" t="s">
        <v>69</v>
      </c>
    </row>
    <row r="1657" ht="24.75" customHeight="1" spans="1:12">
      <c r="A1657" s="16"/>
      <c r="B1657" s="17"/>
      <c r="C1657" s="18"/>
      <c r="D1657" s="18"/>
      <c r="E1657" s="18"/>
      <c r="F1657" s="18"/>
      <c r="G1657" s="11" t="s">
        <v>3352</v>
      </c>
      <c r="H1657" s="15" t="s">
        <v>161</v>
      </c>
      <c r="I1657" s="18"/>
      <c r="J1657" s="18"/>
      <c r="K1657" s="18"/>
      <c r="L1657" s="18"/>
    </row>
    <row r="1658" ht="24.75" customHeight="1" spans="1:12">
      <c r="A1658" s="20"/>
      <c r="B1658" s="21"/>
      <c r="C1658" s="22"/>
      <c r="D1658" s="22"/>
      <c r="E1658" s="22"/>
      <c r="F1658" s="22"/>
      <c r="G1658" s="11" t="s">
        <v>3343</v>
      </c>
      <c r="H1658" s="15" t="s">
        <v>3353</v>
      </c>
      <c r="I1658" s="22"/>
      <c r="J1658" s="22"/>
      <c r="K1658" s="22"/>
      <c r="L1658" s="22"/>
    </row>
    <row r="1659" ht="24.75" customHeight="1" spans="1:12">
      <c r="A1659" s="12" t="s">
        <v>15</v>
      </c>
      <c r="B1659" s="13" t="s">
        <v>261</v>
      </c>
      <c r="C1659" s="10">
        <v>432.25</v>
      </c>
      <c r="D1659" s="10">
        <v>0</v>
      </c>
      <c r="E1659" s="10">
        <v>432.25</v>
      </c>
      <c r="F1659" s="11" t="s">
        <v>3354</v>
      </c>
      <c r="G1659" s="11" t="s">
        <v>3339</v>
      </c>
      <c r="H1659" s="15" t="s">
        <v>69</v>
      </c>
      <c r="I1659" s="11" t="s">
        <v>3346</v>
      </c>
      <c r="J1659" s="15" t="s">
        <v>1348</v>
      </c>
      <c r="K1659" s="11" t="s">
        <v>3341</v>
      </c>
      <c r="L1659" s="15" t="s">
        <v>69</v>
      </c>
    </row>
    <row r="1660" ht="24.75" customHeight="1" spans="1:12">
      <c r="A1660" s="16"/>
      <c r="B1660" s="17"/>
      <c r="C1660" s="18"/>
      <c r="D1660" s="18"/>
      <c r="E1660" s="18"/>
      <c r="F1660" s="18"/>
      <c r="G1660" s="11" t="s">
        <v>3349</v>
      </c>
      <c r="H1660" s="15" t="s">
        <v>161</v>
      </c>
      <c r="I1660" s="18"/>
      <c r="J1660" s="18"/>
      <c r="K1660" s="18"/>
      <c r="L1660" s="18"/>
    </row>
    <row r="1661" ht="24.75" customHeight="1" spans="1:12">
      <c r="A1661" s="20"/>
      <c r="B1661" s="21"/>
      <c r="C1661" s="22"/>
      <c r="D1661" s="22"/>
      <c r="E1661" s="22"/>
      <c r="F1661" s="22"/>
      <c r="G1661" s="11" t="s">
        <v>3343</v>
      </c>
      <c r="H1661" s="15" t="s">
        <v>3355</v>
      </c>
      <c r="I1661" s="22"/>
      <c r="J1661" s="22"/>
      <c r="K1661" s="22"/>
      <c r="L1661" s="22"/>
    </row>
    <row r="1662" ht="24.75" customHeight="1" spans="1:12">
      <c r="A1662" s="12" t="s">
        <v>15</v>
      </c>
      <c r="B1662" s="13" t="s">
        <v>267</v>
      </c>
      <c r="C1662" s="10">
        <v>170</v>
      </c>
      <c r="D1662" s="10">
        <v>0</v>
      </c>
      <c r="E1662" s="10">
        <v>170</v>
      </c>
      <c r="F1662" s="11" t="s">
        <v>3356</v>
      </c>
      <c r="G1662" s="11" t="s">
        <v>3357</v>
      </c>
      <c r="H1662" s="15" t="s">
        <v>424</v>
      </c>
      <c r="I1662" s="11" t="s">
        <v>3346</v>
      </c>
      <c r="J1662" s="15" t="s">
        <v>1348</v>
      </c>
      <c r="K1662" s="11" t="s">
        <v>3358</v>
      </c>
      <c r="L1662" s="15" t="s">
        <v>189</v>
      </c>
    </row>
    <row r="1663" ht="24.75" customHeight="1" spans="1:12">
      <c r="A1663" s="16"/>
      <c r="B1663" s="17"/>
      <c r="C1663" s="18"/>
      <c r="D1663" s="18"/>
      <c r="E1663" s="18"/>
      <c r="F1663" s="18"/>
      <c r="G1663" s="11" t="s">
        <v>3339</v>
      </c>
      <c r="H1663" s="15" t="s">
        <v>69</v>
      </c>
      <c r="I1663" s="18"/>
      <c r="J1663" s="18"/>
      <c r="K1663" s="18"/>
      <c r="L1663" s="18"/>
    </row>
    <row r="1664" ht="34.5" customHeight="1" spans="1:12">
      <c r="A1664" s="20"/>
      <c r="B1664" s="21"/>
      <c r="C1664" s="22"/>
      <c r="D1664" s="22"/>
      <c r="E1664" s="22"/>
      <c r="F1664" s="22"/>
      <c r="G1664" s="11" t="s">
        <v>3349</v>
      </c>
      <c r="H1664" s="15" t="s">
        <v>161</v>
      </c>
      <c r="I1664" s="22"/>
      <c r="J1664" s="22"/>
      <c r="K1664" s="22"/>
      <c r="L1664" s="22"/>
    </row>
    <row r="1665" ht="35.1" customHeight="1" spans="1:12">
      <c r="A1665" s="12" t="s">
        <v>15</v>
      </c>
      <c r="B1665" s="13" t="s">
        <v>41</v>
      </c>
      <c r="C1665" s="10">
        <v>679.5</v>
      </c>
      <c r="D1665" s="10">
        <v>0</v>
      </c>
      <c r="E1665" s="10">
        <v>679.5</v>
      </c>
      <c r="F1665" s="11" t="s">
        <v>3359</v>
      </c>
      <c r="G1665" s="11" t="s">
        <v>3360</v>
      </c>
      <c r="H1665" s="15" t="s">
        <v>3361</v>
      </c>
      <c r="I1665" s="11" t="s">
        <v>3362</v>
      </c>
      <c r="J1665" s="15" t="s">
        <v>1348</v>
      </c>
      <c r="K1665" s="11" t="s">
        <v>1393</v>
      </c>
      <c r="L1665" s="15" t="s">
        <v>189</v>
      </c>
    </row>
    <row r="1666" ht="35.1" customHeight="1" spans="1:12">
      <c r="A1666" s="16"/>
      <c r="B1666" s="17"/>
      <c r="C1666" s="18"/>
      <c r="D1666" s="18"/>
      <c r="E1666" s="18"/>
      <c r="F1666" s="18"/>
      <c r="G1666" s="11" t="s">
        <v>3339</v>
      </c>
      <c r="H1666" s="15" t="s">
        <v>69</v>
      </c>
      <c r="I1666" s="18"/>
      <c r="J1666" s="18"/>
      <c r="K1666" s="18"/>
      <c r="L1666" s="18"/>
    </row>
    <row r="1667" ht="35.1" customHeight="1" spans="1:12">
      <c r="A1667" s="20"/>
      <c r="B1667" s="21"/>
      <c r="C1667" s="22"/>
      <c r="D1667" s="22"/>
      <c r="E1667" s="22"/>
      <c r="F1667" s="22"/>
      <c r="G1667" s="11" t="s">
        <v>3343</v>
      </c>
      <c r="H1667" s="15" t="s">
        <v>3363</v>
      </c>
      <c r="I1667" s="22"/>
      <c r="J1667" s="22"/>
      <c r="K1667" s="22"/>
      <c r="L1667" s="22"/>
    </row>
    <row r="1668" ht="29.25" customHeight="1" spans="1:12">
      <c r="A1668" s="12" t="s">
        <v>15</v>
      </c>
      <c r="B1668" s="13" t="s">
        <v>669</v>
      </c>
      <c r="C1668" s="10">
        <v>300</v>
      </c>
      <c r="D1668" s="10">
        <v>0</v>
      </c>
      <c r="E1668" s="10">
        <v>300</v>
      </c>
      <c r="F1668" s="11" t="s">
        <v>3364</v>
      </c>
      <c r="G1668" s="11" t="s">
        <v>3365</v>
      </c>
      <c r="H1668" s="15" t="s">
        <v>307</v>
      </c>
      <c r="I1668" s="11" t="s">
        <v>15</v>
      </c>
      <c r="J1668" s="15" t="s">
        <v>21</v>
      </c>
      <c r="K1668" s="11" t="s">
        <v>3341</v>
      </c>
      <c r="L1668" s="15" t="s">
        <v>189</v>
      </c>
    </row>
    <row r="1669" ht="29.25" customHeight="1" spans="1:12">
      <c r="A1669" s="16"/>
      <c r="B1669" s="17"/>
      <c r="C1669" s="18"/>
      <c r="D1669" s="18"/>
      <c r="E1669" s="18"/>
      <c r="F1669" s="18"/>
      <c r="G1669" s="11" t="s">
        <v>3339</v>
      </c>
      <c r="H1669" s="15" t="s">
        <v>69</v>
      </c>
      <c r="I1669" s="18"/>
      <c r="J1669" s="18"/>
      <c r="K1669" s="18"/>
      <c r="L1669" s="18"/>
    </row>
    <row r="1670" ht="29.25" customHeight="1" spans="1:12">
      <c r="A1670" s="16"/>
      <c r="B1670" s="17"/>
      <c r="C1670" s="18"/>
      <c r="D1670" s="18"/>
      <c r="E1670" s="18"/>
      <c r="F1670" s="18"/>
      <c r="G1670" s="11" t="s">
        <v>3366</v>
      </c>
      <c r="H1670" s="15" t="s">
        <v>161</v>
      </c>
      <c r="I1670" s="18"/>
      <c r="J1670" s="18"/>
      <c r="K1670" s="18"/>
      <c r="L1670" s="18"/>
    </row>
    <row r="1671" ht="29.25" customHeight="1" spans="1:12">
      <c r="A1671" s="20"/>
      <c r="B1671" s="21"/>
      <c r="C1671" s="22"/>
      <c r="D1671" s="22"/>
      <c r="E1671" s="22"/>
      <c r="F1671" s="22"/>
      <c r="G1671" s="11" t="s">
        <v>3367</v>
      </c>
      <c r="H1671" s="15" t="s">
        <v>34</v>
      </c>
      <c r="I1671" s="22"/>
      <c r="J1671" s="22"/>
      <c r="K1671" s="22"/>
      <c r="L1671" s="22"/>
    </row>
    <row r="1672" ht="29.25" customHeight="1" spans="1:12">
      <c r="A1672" s="12" t="s">
        <v>15</v>
      </c>
      <c r="B1672" s="13" t="s">
        <v>1527</v>
      </c>
      <c r="C1672" s="10">
        <v>133.71</v>
      </c>
      <c r="D1672" s="10">
        <v>0</v>
      </c>
      <c r="E1672" s="10">
        <v>133.71</v>
      </c>
      <c r="F1672" s="11" t="s">
        <v>3368</v>
      </c>
      <c r="G1672" s="11" t="s">
        <v>3369</v>
      </c>
      <c r="H1672" s="15" t="s">
        <v>3370</v>
      </c>
      <c r="I1672" s="11" t="s">
        <v>3346</v>
      </c>
      <c r="J1672" s="15" t="s">
        <v>638</v>
      </c>
      <c r="K1672" s="11" t="s">
        <v>3341</v>
      </c>
      <c r="L1672" s="15" t="s">
        <v>69</v>
      </c>
    </row>
    <row r="1673" ht="29.25" customHeight="1" spans="1:12">
      <c r="A1673" s="16"/>
      <c r="B1673" s="17"/>
      <c r="C1673" s="18"/>
      <c r="D1673" s="18"/>
      <c r="E1673" s="18"/>
      <c r="F1673" s="18"/>
      <c r="G1673" s="11" t="s">
        <v>3349</v>
      </c>
      <c r="H1673" s="15" t="s">
        <v>161</v>
      </c>
      <c r="I1673" s="18"/>
      <c r="J1673" s="18"/>
      <c r="K1673" s="18"/>
      <c r="L1673" s="18"/>
    </row>
    <row r="1674" ht="29.25" customHeight="1" spans="1:12">
      <c r="A1674" s="20"/>
      <c r="B1674" s="21"/>
      <c r="C1674" s="22"/>
      <c r="D1674" s="22"/>
      <c r="E1674" s="22"/>
      <c r="F1674" s="22"/>
      <c r="G1674" s="11" t="s">
        <v>3367</v>
      </c>
      <c r="H1674" s="15" t="s">
        <v>3371</v>
      </c>
      <c r="I1674" s="22"/>
      <c r="J1674" s="22"/>
      <c r="K1674" s="22"/>
      <c r="L1674" s="22"/>
    </row>
    <row r="1675" ht="29.25" customHeight="1" spans="1:12">
      <c r="A1675" s="12" t="s">
        <v>15</v>
      </c>
      <c r="B1675" s="13" t="s">
        <v>172</v>
      </c>
      <c r="C1675" s="10">
        <v>340</v>
      </c>
      <c r="D1675" s="10">
        <v>0</v>
      </c>
      <c r="E1675" s="10">
        <v>340</v>
      </c>
      <c r="F1675" s="11" t="s">
        <v>3372</v>
      </c>
      <c r="G1675" s="11" t="s">
        <v>3330</v>
      </c>
      <c r="H1675" s="15" t="s">
        <v>69</v>
      </c>
      <c r="I1675" s="11" t="s">
        <v>3373</v>
      </c>
      <c r="J1675" s="15" t="s">
        <v>643</v>
      </c>
      <c r="K1675" s="11" t="s">
        <v>342</v>
      </c>
      <c r="L1675" s="15" t="s">
        <v>160</v>
      </c>
    </row>
    <row r="1676" ht="29.25" customHeight="1" spans="1:12">
      <c r="A1676" s="20"/>
      <c r="B1676" s="21"/>
      <c r="C1676" s="22"/>
      <c r="D1676" s="22"/>
      <c r="E1676" s="22"/>
      <c r="F1676" s="22"/>
      <c r="G1676" s="11" t="s">
        <v>3332</v>
      </c>
      <c r="H1676" s="15" t="s">
        <v>3374</v>
      </c>
      <c r="I1676" s="11" t="s">
        <v>3375</v>
      </c>
      <c r="J1676" s="15" t="s">
        <v>643</v>
      </c>
      <c r="K1676" s="22"/>
      <c r="L1676" s="22"/>
    </row>
    <row r="1677" ht="29.25" customHeight="1" spans="1:12">
      <c r="A1677" s="12" t="s">
        <v>15</v>
      </c>
      <c r="B1677" s="13" t="s">
        <v>233</v>
      </c>
      <c r="C1677" s="10">
        <v>2181</v>
      </c>
      <c r="D1677" s="10">
        <v>2181</v>
      </c>
      <c r="E1677" s="10">
        <v>0</v>
      </c>
      <c r="F1677" s="11" t="s">
        <v>3376</v>
      </c>
      <c r="G1677" s="11" t="s">
        <v>235</v>
      </c>
      <c r="H1677" s="15" t="s">
        <v>3361</v>
      </c>
      <c r="I1677" s="11" t="s">
        <v>15</v>
      </c>
      <c r="J1677" s="15" t="s">
        <v>21</v>
      </c>
      <c r="K1677" s="11" t="s">
        <v>3377</v>
      </c>
      <c r="L1677" s="15" t="s">
        <v>189</v>
      </c>
    </row>
    <row r="1678" ht="29.25" customHeight="1" spans="1:12">
      <c r="A1678" s="16"/>
      <c r="B1678" s="17"/>
      <c r="C1678" s="18"/>
      <c r="D1678" s="18"/>
      <c r="E1678" s="18"/>
      <c r="F1678" s="18"/>
      <c r="G1678" s="11" t="s">
        <v>3330</v>
      </c>
      <c r="H1678" s="15" t="s">
        <v>69</v>
      </c>
      <c r="I1678" s="18"/>
      <c r="J1678" s="18"/>
      <c r="K1678" s="18"/>
      <c r="L1678" s="18"/>
    </row>
    <row r="1679" ht="29.25" customHeight="1" spans="1:12">
      <c r="A1679" s="16"/>
      <c r="B1679" s="17"/>
      <c r="C1679" s="18"/>
      <c r="D1679" s="18"/>
      <c r="E1679" s="18"/>
      <c r="F1679" s="18"/>
      <c r="G1679" s="11" t="s">
        <v>3378</v>
      </c>
      <c r="H1679" s="15" t="s">
        <v>161</v>
      </c>
      <c r="I1679" s="18"/>
      <c r="J1679" s="18"/>
      <c r="K1679" s="18"/>
      <c r="L1679" s="18"/>
    </row>
    <row r="1680" ht="29.25" customHeight="1" spans="1:12">
      <c r="A1680" s="20"/>
      <c r="B1680" s="21"/>
      <c r="C1680" s="22"/>
      <c r="D1680" s="22"/>
      <c r="E1680" s="22"/>
      <c r="F1680" s="22"/>
      <c r="G1680" s="11" t="s">
        <v>3332</v>
      </c>
      <c r="H1680" s="15" t="s">
        <v>3379</v>
      </c>
      <c r="I1680" s="22"/>
      <c r="J1680" s="22"/>
      <c r="K1680" s="22"/>
      <c r="L1680" s="22"/>
    </row>
    <row r="1681" ht="25.5" customHeight="1" spans="1:12">
      <c r="A1681" s="12" t="s">
        <v>15</v>
      </c>
      <c r="B1681" s="13" t="s">
        <v>194</v>
      </c>
      <c r="C1681" s="10">
        <v>414</v>
      </c>
      <c r="D1681" s="10">
        <v>414</v>
      </c>
      <c r="E1681" s="10">
        <v>0</v>
      </c>
      <c r="F1681" s="11" t="s">
        <v>3380</v>
      </c>
      <c r="G1681" s="11" t="s">
        <v>3381</v>
      </c>
      <c r="H1681" s="15" t="s">
        <v>3382</v>
      </c>
      <c r="I1681" s="11" t="s">
        <v>15</v>
      </c>
      <c r="J1681" s="15" t="s">
        <v>21</v>
      </c>
      <c r="K1681" s="11" t="s">
        <v>342</v>
      </c>
      <c r="L1681" s="15" t="s">
        <v>69</v>
      </c>
    </row>
    <row r="1682" ht="25.5" customHeight="1" spans="1:12">
      <c r="A1682" s="16"/>
      <c r="B1682" s="17"/>
      <c r="C1682" s="18"/>
      <c r="D1682" s="18"/>
      <c r="E1682" s="18"/>
      <c r="F1682" s="18"/>
      <c r="G1682" s="11" t="s">
        <v>3330</v>
      </c>
      <c r="H1682" s="15" t="s">
        <v>69</v>
      </c>
      <c r="I1682" s="18"/>
      <c r="J1682" s="18"/>
      <c r="K1682" s="18"/>
      <c r="L1682" s="18"/>
    </row>
    <row r="1683" ht="25.5" customHeight="1" spans="1:12">
      <c r="A1683" s="16"/>
      <c r="B1683" s="17"/>
      <c r="C1683" s="18"/>
      <c r="D1683" s="18"/>
      <c r="E1683" s="18"/>
      <c r="F1683" s="18"/>
      <c r="G1683" s="11" t="s">
        <v>3378</v>
      </c>
      <c r="H1683" s="15" t="s">
        <v>161</v>
      </c>
      <c r="I1683" s="18"/>
      <c r="J1683" s="18"/>
      <c r="K1683" s="18"/>
      <c r="L1683" s="18"/>
    </row>
    <row r="1684" ht="25.5" customHeight="1" spans="1:12">
      <c r="A1684" s="20"/>
      <c r="B1684" s="21"/>
      <c r="C1684" s="22"/>
      <c r="D1684" s="22"/>
      <c r="E1684" s="22"/>
      <c r="F1684" s="22"/>
      <c r="G1684" s="11" t="s">
        <v>3332</v>
      </c>
      <c r="H1684" s="15" t="s">
        <v>3383</v>
      </c>
      <c r="I1684" s="22"/>
      <c r="J1684" s="22"/>
      <c r="K1684" s="22"/>
      <c r="L1684" s="22"/>
    </row>
    <row r="1685" ht="25.5" customHeight="1" spans="1:12">
      <c r="A1685" s="12" t="s">
        <v>15</v>
      </c>
      <c r="B1685" s="13" t="s">
        <v>1306</v>
      </c>
      <c r="C1685" s="10">
        <v>1266.6</v>
      </c>
      <c r="D1685" s="10">
        <v>1266.6</v>
      </c>
      <c r="E1685" s="10">
        <v>0</v>
      </c>
      <c r="F1685" s="11" t="s">
        <v>3384</v>
      </c>
      <c r="G1685" s="11" t="s">
        <v>3385</v>
      </c>
      <c r="H1685" s="15" t="s">
        <v>3382</v>
      </c>
      <c r="I1685" s="11" t="s">
        <v>3335</v>
      </c>
      <c r="J1685" s="15" t="s">
        <v>3240</v>
      </c>
      <c r="K1685" s="11" t="s">
        <v>342</v>
      </c>
      <c r="L1685" s="15" t="s">
        <v>189</v>
      </c>
    </row>
    <row r="1686" ht="25.5" customHeight="1" spans="1:12">
      <c r="A1686" s="16"/>
      <c r="B1686" s="17"/>
      <c r="C1686" s="18"/>
      <c r="D1686" s="18"/>
      <c r="E1686" s="18"/>
      <c r="F1686" s="18"/>
      <c r="G1686" s="11" t="s">
        <v>3330</v>
      </c>
      <c r="H1686" s="15" t="s">
        <v>69</v>
      </c>
      <c r="I1686" s="18"/>
      <c r="J1686" s="18"/>
      <c r="K1686" s="18"/>
      <c r="L1686" s="18"/>
    </row>
    <row r="1687" ht="25.5" customHeight="1" spans="1:12">
      <c r="A1687" s="16"/>
      <c r="B1687" s="17"/>
      <c r="C1687" s="18"/>
      <c r="D1687" s="18"/>
      <c r="E1687" s="18"/>
      <c r="F1687" s="18"/>
      <c r="G1687" s="11" t="s">
        <v>1483</v>
      </c>
      <c r="H1687" s="15" t="s">
        <v>161</v>
      </c>
      <c r="I1687" s="18"/>
      <c r="J1687" s="18"/>
      <c r="K1687" s="18"/>
      <c r="L1687" s="18"/>
    </row>
    <row r="1688" ht="25.5" customHeight="1" spans="1:12">
      <c r="A1688" s="20"/>
      <c r="B1688" s="21"/>
      <c r="C1688" s="22"/>
      <c r="D1688" s="22"/>
      <c r="E1688" s="22"/>
      <c r="F1688" s="22"/>
      <c r="G1688" s="11" t="s">
        <v>3332</v>
      </c>
      <c r="H1688" s="15" t="s">
        <v>3386</v>
      </c>
      <c r="I1688" s="22"/>
      <c r="J1688" s="22"/>
      <c r="K1688" s="22"/>
      <c r="L1688" s="22"/>
    </row>
    <row r="1689" ht="25.5" customHeight="1" spans="1:12">
      <c r="A1689" s="12" t="s">
        <v>15</v>
      </c>
      <c r="B1689" s="13" t="s">
        <v>3387</v>
      </c>
      <c r="C1689" s="10">
        <v>763</v>
      </c>
      <c r="D1689" s="10">
        <v>763</v>
      </c>
      <c r="E1689" s="10">
        <v>0</v>
      </c>
      <c r="F1689" s="11" t="s">
        <v>3388</v>
      </c>
      <c r="G1689" s="11" t="s">
        <v>3389</v>
      </c>
      <c r="H1689" s="15" t="s">
        <v>1153</v>
      </c>
      <c r="I1689" s="11" t="s">
        <v>3390</v>
      </c>
      <c r="J1689" s="15" t="s">
        <v>3391</v>
      </c>
      <c r="K1689" s="11" t="s">
        <v>342</v>
      </c>
      <c r="L1689" s="15" t="s">
        <v>69</v>
      </c>
    </row>
    <row r="1690" ht="25.5" customHeight="1" spans="1:12">
      <c r="A1690" s="16"/>
      <c r="B1690" s="17"/>
      <c r="C1690" s="18"/>
      <c r="D1690" s="18"/>
      <c r="E1690" s="18"/>
      <c r="F1690" s="18"/>
      <c r="G1690" s="11" t="s">
        <v>3392</v>
      </c>
      <c r="H1690" s="15" t="s">
        <v>69</v>
      </c>
      <c r="I1690" s="18"/>
      <c r="J1690" s="18"/>
      <c r="K1690" s="18"/>
      <c r="L1690" s="18"/>
    </row>
    <row r="1691" ht="25.5" customHeight="1" spans="1:12">
      <c r="A1691" s="20"/>
      <c r="B1691" s="21"/>
      <c r="C1691" s="22"/>
      <c r="D1691" s="22"/>
      <c r="E1691" s="22"/>
      <c r="F1691" s="22"/>
      <c r="G1691" s="11" t="s">
        <v>3332</v>
      </c>
      <c r="H1691" s="15" t="s">
        <v>3393</v>
      </c>
      <c r="I1691" s="22"/>
      <c r="J1691" s="22"/>
      <c r="K1691" s="22"/>
      <c r="L1691" s="22"/>
    </row>
    <row r="1692" ht="25.5" customHeight="1" spans="1:12">
      <c r="A1692" s="12" t="s">
        <v>15</v>
      </c>
      <c r="B1692" s="13" t="s">
        <v>282</v>
      </c>
      <c r="C1692" s="10">
        <v>127.39</v>
      </c>
      <c r="D1692" s="10">
        <v>127.39</v>
      </c>
      <c r="E1692" s="10">
        <v>0</v>
      </c>
      <c r="F1692" s="11" t="s">
        <v>3394</v>
      </c>
      <c r="G1692" s="11" t="s">
        <v>3330</v>
      </c>
      <c r="H1692" s="15" t="s">
        <v>69</v>
      </c>
      <c r="I1692" s="11" t="s">
        <v>3395</v>
      </c>
      <c r="J1692" s="15" t="s">
        <v>1348</v>
      </c>
      <c r="K1692" s="11" t="s">
        <v>342</v>
      </c>
      <c r="L1692" s="15" t="s">
        <v>69</v>
      </c>
    </row>
    <row r="1693" ht="25.5" customHeight="1" spans="1:12">
      <c r="A1693" s="16"/>
      <c r="B1693" s="17"/>
      <c r="C1693" s="18"/>
      <c r="D1693" s="18"/>
      <c r="E1693" s="18"/>
      <c r="F1693" s="18"/>
      <c r="G1693" s="11" t="s">
        <v>3378</v>
      </c>
      <c r="H1693" s="15" t="s">
        <v>161</v>
      </c>
      <c r="I1693" s="18"/>
      <c r="J1693" s="18"/>
      <c r="K1693" s="18"/>
      <c r="L1693" s="18"/>
    </row>
    <row r="1694" ht="25.5" customHeight="1" spans="1:12">
      <c r="A1694" s="20"/>
      <c r="B1694" s="21"/>
      <c r="C1694" s="22"/>
      <c r="D1694" s="22"/>
      <c r="E1694" s="22"/>
      <c r="F1694" s="22"/>
      <c r="G1694" s="11" t="s">
        <v>3332</v>
      </c>
      <c r="H1694" s="15" t="s">
        <v>3396</v>
      </c>
      <c r="I1694" s="22"/>
      <c r="J1694" s="22"/>
      <c r="K1694" s="22"/>
      <c r="L1694" s="22"/>
    </row>
    <row r="1695" ht="25.5" customHeight="1" spans="1:12">
      <c r="A1695" s="12" t="s">
        <v>15</v>
      </c>
      <c r="B1695" s="13" t="s">
        <v>309</v>
      </c>
      <c r="C1695" s="10">
        <v>840</v>
      </c>
      <c r="D1695" s="10">
        <v>840</v>
      </c>
      <c r="E1695" s="10">
        <v>0</v>
      </c>
      <c r="F1695" s="11" t="s">
        <v>3397</v>
      </c>
      <c r="G1695" s="11" t="s">
        <v>3330</v>
      </c>
      <c r="H1695" s="15" t="s">
        <v>69</v>
      </c>
      <c r="I1695" s="11" t="s">
        <v>3335</v>
      </c>
      <c r="J1695" s="15" t="s">
        <v>3391</v>
      </c>
      <c r="K1695" s="11" t="s">
        <v>342</v>
      </c>
      <c r="L1695" s="15" t="s">
        <v>189</v>
      </c>
    </row>
    <row r="1696" ht="25.5" customHeight="1" spans="1:12">
      <c r="A1696" s="16"/>
      <c r="B1696" s="17"/>
      <c r="C1696" s="18"/>
      <c r="D1696" s="18"/>
      <c r="E1696" s="18"/>
      <c r="F1696" s="18"/>
      <c r="G1696" s="11" t="s">
        <v>3378</v>
      </c>
      <c r="H1696" s="15" t="s">
        <v>161</v>
      </c>
      <c r="I1696" s="18"/>
      <c r="J1696" s="18"/>
      <c r="K1696" s="18"/>
      <c r="L1696" s="18"/>
    </row>
    <row r="1697" ht="35.1" customHeight="1" spans="1:12">
      <c r="A1697" s="20"/>
      <c r="B1697" s="21"/>
      <c r="C1697" s="22"/>
      <c r="D1697" s="22"/>
      <c r="E1697" s="22"/>
      <c r="F1697" s="22"/>
      <c r="G1697" s="11" t="s">
        <v>3332</v>
      </c>
      <c r="H1697" s="15" t="s">
        <v>3398</v>
      </c>
      <c r="I1697" s="22"/>
      <c r="J1697" s="22"/>
      <c r="K1697" s="22"/>
      <c r="L1697" s="22"/>
    </row>
    <row r="1698" ht="24.75" customHeight="1" spans="1:12">
      <c r="A1698" s="12" t="s">
        <v>15</v>
      </c>
      <c r="B1698" s="13" t="s">
        <v>3399</v>
      </c>
      <c r="C1698" s="10">
        <v>13497.39</v>
      </c>
      <c r="D1698" s="10">
        <v>11216.53</v>
      </c>
      <c r="E1698" s="10">
        <v>2280.86</v>
      </c>
      <c r="F1698" s="11" t="s">
        <v>15</v>
      </c>
      <c r="G1698" s="11" t="s">
        <v>15</v>
      </c>
      <c r="H1698" s="11" t="s">
        <v>15</v>
      </c>
      <c r="I1698" s="11" t="s">
        <v>15</v>
      </c>
      <c r="J1698" s="11" t="s">
        <v>15</v>
      </c>
      <c r="K1698" s="11" t="s">
        <v>15</v>
      </c>
      <c r="L1698" s="11" t="s">
        <v>15</v>
      </c>
    </row>
    <row r="1699" ht="117.75" customHeight="1" spans="1:12">
      <c r="A1699" s="12" t="s">
        <v>15</v>
      </c>
      <c r="B1699" s="13" t="s">
        <v>58</v>
      </c>
      <c r="C1699" s="10">
        <f>SUM(D1699:E1702)</f>
        <v>1457.86</v>
      </c>
      <c r="D1699" s="10">
        <v>427</v>
      </c>
      <c r="E1699" s="10">
        <v>1030.86</v>
      </c>
      <c r="F1699" s="11" t="s">
        <v>3400</v>
      </c>
      <c r="G1699" s="11" t="s">
        <v>3401</v>
      </c>
      <c r="H1699" s="15" t="s">
        <v>3402</v>
      </c>
      <c r="I1699" s="11" t="s">
        <v>3403</v>
      </c>
      <c r="J1699" s="15" t="s">
        <v>3404</v>
      </c>
      <c r="K1699" s="11" t="s">
        <v>3405</v>
      </c>
      <c r="L1699" s="15" t="s">
        <v>160</v>
      </c>
    </row>
    <row r="1700" ht="66" customHeight="1" spans="1:12">
      <c r="A1700" s="16"/>
      <c r="B1700" s="17"/>
      <c r="C1700" s="18"/>
      <c r="D1700" s="18"/>
      <c r="E1700" s="18"/>
      <c r="F1700" s="18"/>
      <c r="G1700" s="11" t="s">
        <v>3406</v>
      </c>
      <c r="H1700" s="15" t="s">
        <v>3407</v>
      </c>
      <c r="I1700" s="11" t="s">
        <v>3408</v>
      </c>
      <c r="J1700" s="15" t="s">
        <v>3409</v>
      </c>
      <c r="K1700" s="18"/>
      <c r="L1700" s="18"/>
    </row>
    <row r="1701" ht="40.5" customHeight="1" spans="1:12">
      <c r="A1701" s="16"/>
      <c r="B1701" s="17"/>
      <c r="C1701" s="18"/>
      <c r="D1701" s="18"/>
      <c r="E1701" s="18"/>
      <c r="F1701" s="18"/>
      <c r="G1701" s="11" t="s">
        <v>203</v>
      </c>
      <c r="H1701" s="15" t="s">
        <v>2924</v>
      </c>
      <c r="I1701" s="11" t="s">
        <v>3410</v>
      </c>
      <c r="J1701" s="15" t="s">
        <v>643</v>
      </c>
      <c r="K1701" s="18"/>
      <c r="L1701" s="18"/>
    </row>
    <row r="1702" ht="66" customHeight="1" spans="1:12">
      <c r="A1702" s="20"/>
      <c r="B1702" s="21"/>
      <c r="C1702" s="22"/>
      <c r="D1702" s="22"/>
      <c r="E1702" s="22"/>
      <c r="F1702" s="22"/>
      <c r="G1702" s="11" t="s">
        <v>3411</v>
      </c>
      <c r="H1702" s="15" t="s">
        <v>3412</v>
      </c>
      <c r="I1702" s="11" t="s">
        <v>3413</v>
      </c>
      <c r="J1702" s="15" t="s">
        <v>3414</v>
      </c>
      <c r="K1702" s="22"/>
      <c r="L1702" s="22"/>
    </row>
    <row r="1703" ht="35.1" customHeight="1" spans="1:12">
      <c r="A1703" s="12" t="s">
        <v>15</v>
      </c>
      <c r="B1703" s="13" t="s">
        <v>261</v>
      </c>
      <c r="C1703" s="10">
        <v>580</v>
      </c>
      <c r="D1703" s="10">
        <v>0</v>
      </c>
      <c r="E1703" s="10">
        <v>580</v>
      </c>
      <c r="F1703" s="11" t="s">
        <v>3415</v>
      </c>
      <c r="G1703" s="11" t="s">
        <v>3416</v>
      </c>
      <c r="H1703" s="15" t="s">
        <v>3417</v>
      </c>
      <c r="I1703" s="11" t="s">
        <v>3418</v>
      </c>
      <c r="J1703" s="15" t="s">
        <v>3419</v>
      </c>
      <c r="K1703" s="11" t="s">
        <v>3420</v>
      </c>
      <c r="L1703" s="15" t="s">
        <v>69</v>
      </c>
    </row>
    <row r="1704" ht="35.1" customHeight="1" spans="1:12">
      <c r="A1704" s="16"/>
      <c r="B1704" s="17"/>
      <c r="C1704" s="18"/>
      <c r="D1704" s="18"/>
      <c r="E1704" s="18"/>
      <c r="F1704" s="18"/>
      <c r="G1704" s="11" t="s">
        <v>3421</v>
      </c>
      <c r="H1704" s="15" t="s">
        <v>3422</v>
      </c>
      <c r="I1704" s="11" t="s">
        <v>2172</v>
      </c>
      <c r="J1704" s="15" t="s">
        <v>1028</v>
      </c>
      <c r="K1704" s="18"/>
      <c r="L1704" s="18"/>
    </row>
    <row r="1705" ht="35.1" customHeight="1" spans="1:12">
      <c r="A1705" s="16"/>
      <c r="B1705" s="17"/>
      <c r="C1705" s="18"/>
      <c r="D1705" s="18"/>
      <c r="E1705" s="18"/>
      <c r="F1705" s="18"/>
      <c r="G1705" s="11" t="s">
        <v>3423</v>
      </c>
      <c r="H1705" s="15" t="s">
        <v>3424</v>
      </c>
      <c r="I1705" s="11" t="s">
        <v>3425</v>
      </c>
      <c r="J1705" s="15" t="s">
        <v>3426</v>
      </c>
      <c r="K1705" s="18"/>
      <c r="L1705" s="18"/>
    </row>
    <row r="1706" ht="35.1" customHeight="1" spans="1:12">
      <c r="A1706" s="16"/>
      <c r="B1706" s="17"/>
      <c r="C1706" s="18"/>
      <c r="D1706" s="18"/>
      <c r="E1706" s="18"/>
      <c r="F1706" s="18"/>
      <c r="G1706" s="11" t="s">
        <v>3427</v>
      </c>
      <c r="H1706" s="15" t="s">
        <v>3428</v>
      </c>
      <c r="I1706" s="11" t="s">
        <v>3429</v>
      </c>
      <c r="J1706" s="15" t="s">
        <v>1164</v>
      </c>
      <c r="K1706" s="18"/>
      <c r="L1706" s="18"/>
    </row>
    <row r="1707" ht="35.1" customHeight="1" spans="1:12">
      <c r="A1707" s="16"/>
      <c r="B1707" s="17"/>
      <c r="C1707" s="18"/>
      <c r="D1707" s="18"/>
      <c r="E1707" s="18"/>
      <c r="F1707" s="18"/>
      <c r="G1707" s="11" t="s">
        <v>3430</v>
      </c>
      <c r="H1707" s="15" t="s">
        <v>3431</v>
      </c>
      <c r="I1707" s="11" t="s">
        <v>3432</v>
      </c>
      <c r="J1707" s="15" t="s">
        <v>1164</v>
      </c>
      <c r="K1707" s="18"/>
      <c r="L1707" s="18"/>
    </row>
    <row r="1708" ht="35.1" customHeight="1" spans="1:12">
      <c r="A1708" s="20"/>
      <c r="B1708" s="21"/>
      <c r="C1708" s="22"/>
      <c r="D1708" s="22"/>
      <c r="E1708" s="22"/>
      <c r="F1708" s="22"/>
      <c r="G1708" s="11" t="s">
        <v>3433</v>
      </c>
      <c r="H1708" s="15" t="s">
        <v>3434</v>
      </c>
      <c r="I1708" s="22"/>
      <c r="J1708" s="22"/>
      <c r="K1708" s="22"/>
      <c r="L1708" s="22"/>
    </row>
    <row r="1709" ht="35.1" customHeight="1" spans="1:12">
      <c r="A1709" s="12" t="s">
        <v>15</v>
      </c>
      <c r="B1709" s="13" t="s">
        <v>220</v>
      </c>
      <c r="C1709" s="10">
        <v>340</v>
      </c>
      <c r="D1709" s="10">
        <v>200</v>
      </c>
      <c r="E1709" s="10">
        <v>140</v>
      </c>
      <c r="F1709" s="11" t="s">
        <v>3435</v>
      </c>
      <c r="G1709" s="11" t="s">
        <v>3436</v>
      </c>
      <c r="H1709" s="15" t="s">
        <v>3437</v>
      </c>
      <c r="I1709" s="11" t="s">
        <v>3438</v>
      </c>
      <c r="J1709" s="15" t="s">
        <v>21</v>
      </c>
      <c r="K1709" s="11" t="s">
        <v>160</v>
      </c>
      <c r="L1709" s="15" t="s">
        <v>160</v>
      </c>
    </row>
    <row r="1710" ht="35.1" customHeight="1" spans="1:12">
      <c r="A1710" s="16"/>
      <c r="B1710" s="17"/>
      <c r="C1710" s="18"/>
      <c r="D1710" s="18"/>
      <c r="E1710" s="18"/>
      <c r="F1710" s="18"/>
      <c r="G1710" s="11" t="s">
        <v>3439</v>
      </c>
      <c r="H1710" s="15" t="s">
        <v>3440</v>
      </c>
      <c r="I1710" s="11" t="s">
        <v>3441</v>
      </c>
      <c r="J1710" s="15" t="s">
        <v>353</v>
      </c>
      <c r="K1710" s="18"/>
      <c r="L1710" s="18"/>
    </row>
    <row r="1711" ht="35.1" customHeight="1" spans="1:12">
      <c r="A1711" s="16"/>
      <c r="B1711" s="17"/>
      <c r="C1711" s="18"/>
      <c r="D1711" s="18"/>
      <c r="E1711" s="18"/>
      <c r="F1711" s="18"/>
      <c r="G1711" s="11" t="s">
        <v>3442</v>
      </c>
      <c r="H1711" s="15" t="s">
        <v>3443</v>
      </c>
      <c r="I1711" s="18"/>
      <c r="J1711" s="18"/>
      <c r="K1711" s="18"/>
      <c r="L1711" s="18"/>
    </row>
    <row r="1712" ht="35.1" customHeight="1" spans="1:12">
      <c r="A1712" s="20"/>
      <c r="B1712" s="21"/>
      <c r="C1712" s="22"/>
      <c r="D1712" s="22"/>
      <c r="E1712" s="22"/>
      <c r="F1712" s="22"/>
      <c r="G1712" s="11" t="s">
        <v>3444</v>
      </c>
      <c r="H1712" s="15" t="s">
        <v>21</v>
      </c>
      <c r="I1712" s="22"/>
      <c r="J1712" s="22"/>
      <c r="K1712" s="22"/>
      <c r="L1712" s="22"/>
    </row>
    <row r="1713" ht="35.1" customHeight="1" spans="1:12">
      <c r="A1713" s="12" t="s">
        <v>15</v>
      </c>
      <c r="B1713" s="13" t="s">
        <v>194</v>
      </c>
      <c r="C1713" s="10">
        <v>587</v>
      </c>
      <c r="D1713" s="10">
        <v>587</v>
      </c>
      <c r="E1713" s="10">
        <v>0</v>
      </c>
      <c r="F1713" s="11" t="s">
        <v>3445</v>
      </c>
      <c r="G1713" s="11" t="s">
        <v>3446</v>
      </c>
      <c r="H1713" s="15" t="s">
        <v>3447</v>
      </c>
      <c r="I1713" s="11" t="s">
        <v>3418</v>
      </c>
      <c r="J1713" s="15" t="s">
        <v>3448</v>
      </c>
      <c r="K1713" s="11" t="s">
        <v>3449</v>
      </c>
      <c r="L1713" s="15" t="s">
        <v>69</v>
      </c>
    </row>
    <row r="1714" ht="35.1" customHeight="1" spans="1:12">
      <c r="A1714" s="16"/>
      <c r="B1714" s="17"/>
      <c r="C1714" s="18"/>
      <c r="D1714" s="18"/>
      <c r="E1714" s="18"/>
      <c r="F1714" s="18"/>
      <c r="G1714" s="11" t="s">
        <v>3430</v>
      </c>
      <c r="H1714" s="15" t="s">
        <v>3431</v>
      </c>
      <c r="I1714" s="11" t="s">
        <v>3450</v>
      </c>
      <c r="J1714" s="15" t="s">
        <v>1164</v>
      </c>
      <c r="K1714" s="18"/>
      <c r="L1714" s="18"/>
    </row>
    <row r="1715" ht="35.1" customHeight="1" spans="1:12">
      <c r="A1715" s="16"/>
      <c r="B1715" s="17"/>
      <c r="C1715" s="18"/>
      <c r="D1715" s="18"/>
      <c r="E1715" s="18"/>
      <c r="F1715" s="18"/>
      <c r="G1715" s="11" t="s">
        <v>3433</v>
      </c>
      <c r="H1715" s="15" t="s">
        <v>2783</v>
      </c>
      <c r="I1715" s="11" t="s">
        <v>3451</v>
      </c>
      <c r="J1715" s="15" t="s">
        <v>1164</v>
      </c>
      <c r="K1715" s="18"/>
      <c r="L1715" s="18"/>
    </row>
    <row r="1716" ht="36" customHeight="1" spans="1:12">
      <c r="A1716" s="20"/>
      <c r="B1716" s="21"/>
      <c r="C1716" s="22"/>
      <c r="D1716" s="22"/>
      <c r="E1716" s="22"/>
      <c r="F1716" s="22"/>
      <c r="G1716" s="22"/>
      <c r="H1716" s="22"/>
      <c r="I1716" s="11" t="s">
        <v>3452</v>
      </c>
      <c r="J1716" s="15" t="s">
        <v>1164</v>
      </c>
      <c r="K1716" s="22"/>
      <c r="L1716" s="22"/>
    </row>
    <row r="1717" ht="60.9" customHeight="1" spans="1:12">
      <c r="A1717" s="12" t="s">
        <v>15</v>
      </c>
      <c r="B1717" s="13" t="s">
        <v>17</v>
      </c>
      <c r="C1717" s="10">
        <v>400</v>
      </c>
      <c r="D1717" s="10">
        <v>200</v>
      </c>
      <c r="E1717" s="10">
        <v>200</v>
      </c>
      <c r="F1717" s="11" t="s">
        <v>3453</v>
      </c>
      <c r="G1717" s="11" t="s">
        <v>3454</v>
      </c>
      <c r="H1717" s="15" t="s">
        <v>307</v>
      </c>
      <c r="I1717" s="11" t="s">
        <v>3455</v>
      </c>
      <c r="J1717" s="15" t="s">
        <v>3456</v>
      </c>
      <c r="K1717" s="11" t="s">
        <v>3457</v>
      </c>
      <c r="L1717" s="15" t="s">
        <v>3458</v>
      </c>
    </row>
    <row r="1718" ht="60.9" customHeight="1" spans="1:12">
      <c r="A1718" s="16"/>
      <c r="B1718" s="17"/>
      <c r="C1718" s="18"/>
      <c r="D1718" s="18"/>
      <c r="E1718" s="18"/>
      <c r="F1718" s="18"/>
      <c r="G1718" s="11" t="s">
        <v>3459</v>
      </c>
      <c r="H1718" s="15" t="s">
        <v>1798</v>
      </c>
      <c r="I1718" s="11" t="s">
        <v>3460</v>
      </c>
      <c r="J1718" s="15" t="s">
        <v>3461</v>
      </c>
      <c r="K1718" s="18"/>
      <c r="L1718" s="18"/>
    </row>
    <row r="1719" ht="60.9" customHeight="1" spans="1:12">
      <c r="A1719" s="20"/>
      <c r="B1719" s="21"/>
      <c r="C1719" s="22"/>
      <c r="D1719" s="22"/>
      <c r="E1719" s="22"/>
      <c r="F1719" s="22"/>
      <c r="G1719" s="11" t="s">
        <v>3462</v>
      </c>
      <c r="H1719" s="15" t="s">
        <v>1155</v>
      </c>
      <c r="I1719" s="22"/>
      <c r="J1719" s="22"/>
      <c r="K1719" s="22"/>
      <c r="L1719" s="22"/>
    </row>
    <row r="1720" ht="35.1" customHeight="1" spans="1:12">
      <c r="A1720" s="12" t="s">
        <v>15</v>
      </c>
      <c r="B1720" s="13" t="s">
        <v>41</v>
      </c>
      <c r="C1720" s="10">
        <v>400</v>
      </c>
      <c r="D1720" s="10">
        <v>200</v>
      </c>
      <c r="E1720" s="10">
        <v>200</v>
      </c>
      <c r="F1720" s="11" t="s">
        <v>3463</v>
      </c>
      <c r="G1720" s="11" t="s">
        <v>3464</v>
      </c>
      <c r="H1720" s="15" t="s">
        <v>1682</v>
      </c>
      <c r="I1720" s="11" t="s">
        <v>1406</v>
      </c>
      <c r="J1720" s="15" t="s">
        <v>21</v>
      </c>
      <c r="K1720" s="11" t="s">
        <v>1625</v>
      </c>
      <c r="L1720" s="15" t="s">
        <v>353</v>
      </c>
    </row>
    <row r="1721" ht="35.1" customHeight="1" spans="1:12">
      <c r="A1721" s="16"/>
      <c r="B1721" s="17"/>
      <c r="C1721" s="18"/>
      <c r="D1721" s="18"/>
      <c r="E1721" s="18"/>
      <c r="F1721" s="18"/>
      <c r="G1721" s="11" t="s">
        <v>3465</v>
      </c>
      <c r="H1721" s="15" t="s">
        <v>3466</v>
      </c>
      <c r="I1721" s="11" t="s">
        <v>3467</v>
      </c>
      <c r="J1721" s="15" t="s">
        <v>3468</v>
      </c>
      <c r="K1721" s="18"/>
      <c r="L1721" s="18"/>
    </row>
    <row r="1722" ht="35.1" customHeight="1" spans="1:12">
      <c r="A1722" s="16"/>
      <c r="B1722" s="17"/>
      <c r="C1722" s="18"/>
      <c r="D1722" s="18"/>
      <c r="E1722" s="18"/>
      <c r="F1722" s="18"/>
      <c r="G1722" s="11" t="s">
        <v>3469</v>
      </c>
      <c r="H1722" s="15" t="s">
        <v>1155</v>
      </c>
      <c r="I1722" s="18"/>
      <c r="J1722" s="18"/>
      <c r="K1722" s="18"/>
      <c r="L1722" s="18"/>
    </row>
    <row r="1723" ht="35.1" customHeight="1" spans="1:12">
      <c r="A1723" s="20"/>
      <c r="B1723" s="21"/>
      <c r="C1723" s="22"/>
      <c r="D1723" s="22"/>
      <c r="E1723" s="22"/>
      <c r="F1723" s="22"/>
      <c r="G1723" s="11" t="s">
        <v>3470</v>
      </c>
      <c r="H1723" s="15" t="s">
        <v>102</v>
      </c>
      <c r="I1723" s="22"/>
      <c r="J1723" s="22"/>
      <c r="K1723" s="22"/>
      <c r="L1723" s="22"/>
    </row>
    <row r="1724" ht="34.5" customHeight="1" spans="1:12">
      <c r="A1724" s="12" t="s">
        <v>15</v>
      </c>
      <c r="B1724" s="13" t="s">
        <v>205</v>
      </c>
      <c r="C1724" s="10">
        <v>580</v>
      </c>
      <c r="D1724" s="10">
        <v>450</v>
      </c>
      <c r="E1724" s="10">
        <v>130</v>
      </c>
      <c r="F1724" s="11" t="s">
        <v>3471</v>
      </c>
      <c r="G1724" s="11" t="s">
        <v>3232</v>
      </c>
      <c r="H1724" s="15" t="s">
        <v>3472</v>
      </c>
      <c r="I1724" s="11" t="s">
        <v>3473</v>
      </c>
      <c r="J1724" s="15" t="s">
        <v>3474</v>
      </c>
      <c r="K1724" s="11" t="s">
        <v>3475</v>
      </c>
      <c r="L1724" s="15" t="s">
        <v>632</v>
      </c>
    </row>
    <row r="1725" ht="30" customHeight="1" spans="1:12">
      <c r="A1725" s="16"/>
      <c r="B1725" s="17"/>
      <c r="C1725" s="18"/>
      <c r="D1725" s="18"/>
      <c r="E1725" s="18"/>
      <c r="F1725" s="18"/>
      <c r="G1725" s="11" t="s">
        <v>3234</v>
      </c>
      <c r="H1725" s="15" t="s">
        <v>69</v>
      </c>
      <c r="I1725" s="11" t="s">
        <v>3476</v>
      </c>
      <c r="J1725" s="15" t="s">
        <v>3477</v>
      </c>
      <c r="K1725" s="18"/>
      <c r="L1725" s="18"/>
    </row>
    <row r="1726" ht="20.25" customHeight="1" spans="1:12">
      <c r="A1726" s="16"/>
      <c r="B1726" s="17"/>
      <c r="C1726" s="18"/>
      <c r="D1726" s="18"/>
      <c r="E1726" s="18"/>
      <c r="F1726" s="18"/>
      <c r="G1726" s="11" t="s">
        <v>3231</v>
      </c>
      <c r="H1726" s="15" t="s">
        <v>3478</v>
      </c>
      <c r="I1726" s="11" t="s">
        <v>3479</v>
      </c>
      <c r="J1726" s="15" t="s">
        <v>632</v>
      </c>
      <c r="K1726" s="18"/>
      <c r="L1726" s="18"/>
    </row>
    <row r="1727" ht="20.25" customHeight="1" spans="1:12">
      <c r="A1727" s="16"/>
      <c r="B1727" s="17"/>
      <c r="C1727" s="18"/>
      <c r="D1727" s="18"/>
      <c r="E1727" s="18"/>
      <c r="F1727" s="18"/>
      <c r="G1727" s="11" t="s">
        <v>1994</v>
      </c>
      <c r="H1727" s="15" t="s">
        <v>2022</v>
      </c>
      <c r="I1727" s="18"/>
      <c r="J1727" s="18"/>
      <c r="K1727" s="18"/>
      <c r="L1727" s="18"/>
    </row>
    <row r="1728" ht="20.25" customHeight="1" spans="1:12">
      <c r="A1728" s="16"/>
      <c r="B1728" s="17"/>
      <c r="C1728" s="18"/>
      <c r="D1728" s="18"/>
      <c r="E1728" s="18"/>
      <c r="F1728" s="18"/>
      <c r="G1728" s="11" t="s">
        <v>3480</v>
      </c>
      <c r="H1728" s="15" t="s">
        <v>2022</v>
      </c>
      <c r="I1728" s="18"/>
      <c r="J1728" s="18"/>
      <c r="K1728" s="18"/>
      <c r="L1728" s="18"/>
    </row>
    <row r="1729" ht="20.25" customHeight="1" spans="1:12">
      <c r="A1729" s="16"/>
      <c r="B1729" s="17"/>
      <c r="C1729" s="18"/>
      <c r="D1729" s="18"/>
      <c r="E1729" s="18"/>
      <c r="F1729" s="18"/>
      <c r="G1729" s="11" t="s">
        <v>3481</v>
      </c>
      <c r="H1729" s="15" t="s">
        <v>69</v>
      </c>
      <c r="I1729" s="18"/>
      <c r="J1729" s="18"/>
      <c r="K1729" s="18"/>
      <c r="L1729" s="18"/>
    </row>
    <row r="1730" ht="51" customHeight="1" spans="1:12">
      <c r="A1730" s="20"/>
      <c r="B1730" s="21"/>
      <c r="C1730" s="22"/>
      <c r="D1730" s="22"/>
      <c r="E1730" s="22"/>
      <c r="F1730" s="22"/>
      <c r="G1730" s="11" t="s">
        <v>3482</v>
      </c>
      <c r="H1730" s="15" t="s">
        <v>3483</v>
      </c>
      <c r="I1730" s="22"/>
      <c r="J1730" s="22"/>
      <c r="K1730" s="22"/>
      <c r="L1730" s="22"/>
    </row>
    <row r="1731" ht="78" customHeight="1" spans="1:12">
      <c r="A1731" s="12" t="s">
        <v>15</v>
      </c>
      <c r="B1731" s="13" t="s">
        <v>309</v>
      </c>
      <c r="C1731" s="10">
        <v>840</v>
      </c>
      <c r="D1731" s="10">
        <v>840</v>
      </c>
      <c r="E1731" s="10">
        <v>0</v>
      </c>
      <c r="F1731" s="11" t="s">
        <v>3400</v>
      </c>
      <c r="G1731" s="11" t="s">
        <v>3484</v>
      </c>
      <c r="H1731" s="15" t="s">
        <v>3402</v>
      </c>
      <c r="I1731" s="11" t="s">
        <v>15</v>
      </c>
      <c r="J1731" s="15" t="s">
        <v>21</v>
      </c>
      <c r="K1731" s="11" t="s">
        <v>15</v>
      </c>
      <c r="L1731" s="15" t="s">
        <v>21</v>
      </c>
    </row>
    <row r="1732" ht="21" customHeight="1" spans="1:12">
      <c r="A1732" s="12" t="s">
        <v>15</v>
      </c>
      <c r="B1732" s="13" t="s">
        <v>233</v>
      </c>
      <c r="C1732" s="10">
        <v>2460</v>
      </c>
      <c r="D1732" s="10">
        <v>2460</v>
      </c>
      <c r="E1732" s="10">
        <v>0</v>
      </c>
      <c r="F1732" s="11" t="s">
        <v>3485</v>
      </c>
      <c r="G1732" s="11" t="s">
        <v>3486</v>
      </c>
      <c r="H1732" s="15" t="s">
        <v>3487</v>
      </c>
      <c r="I1732" s="11" t="s">
        <v>3488</v>
      </c>
      <c r="J1732" s="15" t="s">
        <v>69</v>
      </c>
      <c r="K1732" s="11" t="s">
        <v>1393</v>
      </c>
      <c r="L1732" s="15" t="s">
        <v>160</v>
      </c>
    </row>
    <row r="1733" ht="21" customHeight="1" spans="1:12">
      <c r="A1733" s="16"/>
      <c r="B1733" s="17"/>
      <c r="C1733" s="18"/>
      <c r="D1733" s="18"/>
      <c r="E1733" s="18"/>
      <c r="F1733" s="18"/>
      <c r="G1733" s="11" t="s">
        <v>3489</v>
      </c>
      <c r="H1733" s="15" t="s">
        <v>3490</v>
      </c>
      <c r="I1733" s="11" t="s">
        <v>3491</v>
      </c>
      <c r="J1733" s="15" t="s">
        <v>69</v>
      </c>
      <c r="K1733" s="18"/>
      <c r="L1733" s="18"/>
    </row>
    <row r="1734" ht="21" customHeight="1" spans="1:12">
      <c r="A1734" s="16"/>
      <c r="B1734" s="17"/>
      <c r="C1734" s="18"/>
      <c r="D1734" s="18"/>
      <c r="E1734" s="18"/>
      <c r="F1734" s="18"/>
      <c r="G1734" s="11" t="s">
        <v>3492</v>
      </c>
      <c r="H1734" s="15" t="s">
        <v>3493</v>
      </c>
      <c r="I1734" s="18"/>
      <c r="J1734" s="18"/>
      <c r="K1734" s="18"/>
      <c r="L1734" s="18"/>
    </row>
    <row r="1735" ht="21" customHeight="1" spans="1:12">
      <c r="A1735" s="16"/>
      <c r="B1735" s="17"/>
      <c r="C1735" s="18"/>
      <c r="D1735" s="18"/>
      <c r="E1735" s="18"/>
      <c r="F1735" s="18"/>
      <c r="G1735" s="11" t="s">
        <v>3494</v>
      </c>
      <c r="H1735" s="15" t="s">
        <v>34</v>
      </c>
      <c r="I1735" s="18"/>
      <c r="J1735" s="18"/>
      <c r="K1735" s="18"/>
      <c r="L1735" s="18"/>
    </row>
    <row r="1736" ht="21" customHeight="1" spans="1:12">
      <c r="A1736" s="16"/>
      <c r="B1736" s="17"/>
      <c r="C1736" s="18"/>
      <c r="D1736" s="18"/>
      <c r="E1736" s="18"/>
      <c r="F1736" s="18"/>
      <c r="G1736" s="11" t="s">
        <v>3495</v>
      </c>
      <c r="H1736" s="15" t="s">
        <v>3496</v>
      </c>
      <c r="I1736" s="18"/>
      <c r="J1736" s="18"/>
      <c r="K1736" s="18"/>
      <c r="L1736" s="18"/>
    </row>
    <row r="1737" ht="21" customHeight="1" spans="1:12">
      <c r="A1737" s="16"/>
      <c r="B1737" s="17"/>
      <c r="C1737" s="18"/>
      <c r="D1737" s="18"/>
      <c r="E1737" s="18"/>
      <c r="F1737" s="18"/>
      <c r="G1737" s="11" t="s">
        <v>3497</v>
      </c>
      <c r="H1737" s="15" t="s">
        <v>34</v>
      </c>
      <c r="I1737" s="18"/>
      <c r="J1737" s="18"/>
      <c r="K1737" s="18"/>
      <c r="L1737" s="18"/>
    </row>
    <row r="1738" ht="21" customHeight="1" spans="1:12">
      <c r="A1738" s="16"/>
      <c r="B1738" s="17"/>
      <c r="C1738" s="18"/>
      <c r="D1738" s="18"/>
      <c r="E1738" s="18"/>
      <c r="F1738" s="18"/>
      <c r="G1738" s="11" t="s">
        <v>3498</v>
      </c>
      <c r="H1738" s="15" t="s">
        <v>3499</v>
      </c>
      <c r="I1738" s="18"/>
      <c r="J1738" s="18"/>
      <c r="K1738" s="18"/>
      <c r="L1738" s="18"/>
    </row>
    <row r="1739" ht="21" customHeight="1" spans="1:12">
      <c r="A1739" s="16"/>
      <c r="B1739" s="17"/>
      <c r="C1739" s="18"/>
      <c r="D1739" s="18"/>
      <c r="E1739" s="18"/>
      <c r="F1739" s="18"/>
      <c r="G1739" s="11" t="s">
        <v>3500</v>
      </c>
      <c r="H1739" s="15" t="s">
        <v>21</v>
      </c>
      <c r="I1739" s="18"/>
      <c r="J1739" s="18"/>
      <c r="K1739" s="18"/>
      <c r="L1739" s="18"/>
    </row>
    <row r="1740" ht="21" customHeight="1" spans="1:12">
      <c r="A1740" s="20"/>
      <c r="B1740" s="21"/>
      <c r="C1740" s="22"/>
      <c r="D1740" s="22"/>
      <c r="E1740" s="22"/>
      <c r="F1740" s="22"/>
      <c r="G1740" s="11" t="s">
        <v>1406</v>
      </c>
      <c r="H1740" s="15" t="s">
        <v>21</v>
      </c>
      <c r="I1740" s="22"/>
      <c r="J1740" s="22"/>
      <c r="K1740" s="22"/>
      <c r="L1740" s="22"/>
    </row>
    <row r="1741" ht="267.75" customHeight="1" spans="1:12">
      <c r="A1741" s="12" t="s">
        <v>15</v>
      </c>
      <c r="B1741" s="13" t="s">
        <v>3501</v>
      </c>
      <c r="C1741" s="10">
        <v>660.49</v>
      </c>
      <c r="D1741" s="10">
        <v>660.49</v>
      </c>
      <c r="E1741" s="10">
        <v>0</v>
      </c>
      <c r="F1741" s="11" t="s">
        <v>3502</v>
      </c>
      <c r="G1741" s="11" t="s">
        <v>3503</v>
      </c>
      <c r="H1741" s="15" t="s">
        <v>3504</v>
      </c>
      <c r="I1741" s="11" t="s">
        <v>3505</v>
      </c>
      <c r="J1741" s="15" t="s">
        <v>3506</v>
      </c>
      <c r="K1741" s="11" t="s">
        <v>3507</v>
      </c>
      <c r="L1741" s="15" t="s">
        <v>3508</v>
      </c>
    </row>
    <row r="1742" ht="300" customHeight="1" spans="1:12">
      <c r="A1742" s="16"/>
      <c r="B1742" s="17"/>
      <c r="C1742" s="18"/>
      <c r="D1742" s="18"/>
      <c r="E1742" s="18"/>
      <c r="F1742" s="18"/>
      <c r="G1742" s="11" t="s">
        <v>3509</v>
      </c>
      <c r="H1742" s="15" t="s">
        <v>3510</v>
      </c>
      <c r="I1742" s="11" t="s">
        <v>3511</v>
      </c>
      <c r="J1742" s="15" t="s">
        <v>3512</v>
      </c>
      <c r="K1742" s="18"/>
      <c r="L1742" s="18"/>
    </row>
    <row r="1743" ht="155.25" customHeight="1" spans="1:12">
      <c r="A1743" s="16"/>
      <c r="B1743" s="17"/>
      <c r="C1743" s="18"/>
      <c r="D1743" s="18"/>
      <c r="E1743" s="18"/>
      <c r="F1743" s="18"/>
      <c r="G1743" s="11" t="s">
        <v>3513</v>
      </c>
      <c r="H1743" s="15" t="s">
        <v>3514</v>
      </c>
      <c r="I1743" s="11" t="s">
        <v>3515</v>
      </c>
      <c r="J1743" s="15" t="s">
        <v>3516</v>
      </c>
      <c r="K1743" s="18"/>
      <c r="L1743" s="18"/>
    </row>
    <row r="1744" ht="117.75" customHeight="1" spans="1:12">
      <c r="A1744" s="16"/>
      <c r="B1744" s="17"/>
      <c r="C1744" s="18"/>
      <c r="D1744" s="18"/>
      <c r="E1744" s="18"/>
      <c r="F1744" s="18"/>
      <c r="G1744" s="11" t="s">
        <v>3517</v>
      </c>
      <c r="H1744" s="15" t="s">
        <v>3518</v>
      </c>
      <c r="I1744" s="11" t="s">
        <v>3519</v>
      </c>
      <c r="J1744" s="15" t="s">
        <v>3520</v>
      </c>
      <c r="K1744" s="18"/>
      <c r="L1744" s="18"/>
    </row>
    <row r="1745" ht="68.25" customHeight="1" spans="1:12">
      <c r="A1745" s="16"/>
      <c r="B1745" s="17"/>
      <c r="C1745" s="18"/>
      <c r="D1745" s="18"/>
      <c r="E1745" s="18"/>
      <c r="F1745" s="18"/>
      <c r="G1745" s="11" t="s">
        <v>3521</v>
      </c>
      <c r="H1745" s="15" t="s">
        <v>3522</v>
      </c>
      <c r="I1745" s="18"/>
      <c r="J1745" s="18"/>
      <c r="K1745" s="18"/>
      <c r="L1745" s="18"/>
    </row>
    <row r="1746" ht="56.25" customHeight="1" spans="1:12">
      <c r="A1746" s="16"/>
      <c r="B1746" s="17"/>
      <c r="C1746" s="18"/>
      <c r="D1746" s="18"/>
      <c r="E1746" s="18"/>
      <c r="F1746" s="18"/>
      <c r="G1746" s="11" t="s">
        <v>3523</v>
      </c>
      <c r="H1746" s="15" t="s">
        <v>3524</v>
      </c>
      <c r="I1746" s="18"/>
      <c r="J1746" s="18"/>
      <c r="K1746" s="18"/>
      <c r="L1746" s="18"/>
    </row>
    <row r="1747" ht="49.5" customHeight="1" spans="1:12">
      <c r="A1747" s="16"/>
      <c r="B1747" s="17"/>
      <c r="C1747" s="18"/>
      <c r="D1747" s="18"/>
      <c r="E1747" s="18"/>
      <c r="F1747" s="18"/>
      <c r="G1747" s="11" t="s">
        <v>3525</v>
      </c>
      <c r="H1747" s="15" t="s">
        <v>3526</v>
      </c>
      <c r="I1747" s="18"/>
      <c r="J1747" s="18"/>
      <c r="K1747" s="18"/>
      <c r="L1747" s="18"/>
    </row>
    <row r="1748" ht="43.5" customHeight="1" spans="1:12">
      <c r="A1748" s="16"/>
      <c r="B1748" s="17"/>
      <c r="C1748" s="18"/>
      <c r="D1748" s="18"/>
      <c r="E1748" s="18"/>
      <c r="F1748" s="18"/>
      <c r="G1748" s="11" t="s">
        <v>3527</v>
      </c>
      <c r="H1748" s="15" t="s">
        <v>3528</v>
      </c>
      <c r="I1748" s="18"/>
      <c r="J1748" s="18"/>
      <c r="K1748" s="18"/>
      <c r="L1748" s="18"/>
    </row>
    <row r="1749" ht="75.75" customHeight="1" spans="1:12">
      <c r="A1749" s="16"/>
      <c r="B1749" s="17"/>
      <c r="C1749" s="18"/>
      <c r="D1749" s="18"/>
      <c r="E1749" s="18"/>
      <c r="F1749" s="18"/>
      <c r="G1749" s="11" t="s">
        <v>3529</v>
      </c>
      <c r="H1749" s="15" t="s">
        <v>3530</v>
      </c>
      <c r="I1749" s="18"/>
      <c r="J1749" s="18"/>
      <c r="K1749" s="18"/>
      <c r="L1749" s="18"/>
    </row>
    <row r="1750" ht="104.25" customHeight="1" spans="1:12">
      <c r="A1750" s="16"/>
      <c r="B1750" s="17"/>
      <c r="C1750" s="18"/>
      <c r="D1750" s="18"/>
      <c r="E1750" s="18"/>
      <c r="F1750" s="18"/>
      <c r="G1750" s="11" t="s">
        <v>3531</v>
      </c>
      <c r="H1750" s="15" t="s">
        <v>3532</v>
      </c>
      <c r="I1750" s="18"/>
      <c r="J1750" s="18"/>
      <c r="K1750" s="18"/>
      <c r="L1750" s="18"/>
    </row>
    <row r="1751" ht="78" customHeight="1" spans="1:12">
      <c r="A1751" s="16"/>
      <c r="B1751" s="17"/>
      <c r="C1751" s="18"/>
      <c r="D1751" s="18"/>
      <c r="E1751" s="18"/>
      <c r="F1751" s="18"/>
      <c r="G1751" s="11" t="s">
        <v>3533</v>
      </c>
      <c r="H1751" s="15" t="s">
        <v>3534</v>
      </c>
      <c r="I1751" s="18"/>
      <c r="J1751" s="18"/>
      <c r="K1751" s="18"/>
      <c r="L1751" s="18"/>
    </row>
    <row r="1752" ht="105" customHeight="1" spans="1:12">
      <c r="A1752" s="16"/>
      <c r="B1752" s="17"/>
      <c r="C1752" s="18"/>
      <c r="D1752" s="18"/>
      <c r="E1752" s="18"/>
      <c r="F1752" s="18"/>
      <c r="G1752" s="11" t="s">
        <v>3535</v>
      </c>
      <c r="H1752" s="15" t="s">
        <v>3536</v>
      </c>
      <c r="I1752" s="18"/>
      <c r="J1752" s="18"/>
      <c r="K1752" s="18"/>
      <c r="L1752" s="18"/>
    </row>
    <row r="1753" ht="106.5" customHeight="1" spans="1:12">
      <c r="A1753" s="16"/>
      <c r="B1753" s="17"/>
      <c r="C1753" s="18"/>
      <c r="D1753" s="18"/>
      <c r="E1753" s="18"/>
      <c r="F1753" s="18"/>
      <c r="G1753" s="11" t="s">
        <v>3537</v>
      </c>
      <c r="H1753" s="15" t="s">
        <v>3538</v>
      </c>
      <c r="I1753" s="18"/>
      <c r="J1753" s="18"/>
      <c r="K1753" s="18"/>
      <c r="L1753" s="18"/>
    </row>
    <row r="1754" ht="128.25" customHeight="1" spans="1:12">
      <c r="A1754" s="16"/>
      <c r="B1754" s="17"/>
      <c r="C1754" s="18"/>
      <c r="D1754" s="18"/>
      <c r="E1754" s="18"/>
      <c r="F1754" s="18"/>
      <c r="G1754" s="11" t="s">
        <v>3539</v>
      </c>
      <c r="H1754" s="15" t="s">
        <v>3540</v>
      </c>
      <c r="I1754" s="18"/>
      <c r="J1754" s="18"/>
      <c r="K1754" s="18"/>
      <c r="L1754" s="18"/>
    </row>
    <row r="1755" ht="117" customHeight="1" spans="1:12">
      <c r="A1755" s="20"/>
      <c r="B1755" s="21"/>
      <c r="C1755" s="22"/>
      <c r="D1755" s="22"/>
      <c r="E1755" s="22"/>
      <c r="F1755" s="22"/>
      <c r="G1755" s="11" t="s">
        <v>3541</v>
      </c>
      <c r="H1755" s="15" t="s">
        <v>3542</v>
      </c>
      <c r="I1755" s="22"/>
      <c r="J1755" s="22"/>
      <c r="K1755" s="22"/>
      <c r="L1755" s="22"/>
    </row>
    <row r="1756" ht="36" customHeight="1" spans="1:12">
      <c r="A1756" s="12" t="s">
        <v>15</v>
      </c>
      <c r="B1756" s="13" t="s">
        <v>115</v>
      </c>
      <c r="C1756" s="10">
        <v>102.2</v>
      </c>
      <c r="D1756" s="10">
        <v>102.2</v>
      </c>
      <c r="E1756" s="10">
        <v>0</v>
      </c>
      <c r="F1756" s="11" t="s">
        <v>3543</v>
      </c>
      <c r="G1756" s="11" t="s">
        <v>3544</v>
      </c>
      <c r="H1756" s="15" t="s">
        <v>89</v>
      </c>
      <c r="I1756" s="11" t="s">
        <v>3545</v>
      </c>
      <c r="J1756" s="15" t="s">
        <v>69</v>
      </c>
      <c r="K1756" s="11" t="s">
        <v>160</v>
      </c>
      <c r="L1756" s="15" t="s">
        <v>69</v>
      </c>
    </row>
    <row r="1757" ht="36" customHeight="1" spans="1:12">
      <c r="A1757" s="16"/>
      <c r="B1757" s="17"/>
      <c r="C1757" s="18"/>
      <c r="D1757" s="18"/>
      <c r="E1757" s="18"/>
      <c r="F1757" s="18"/>
      <c r="G1757" s="11" t="s">
        <v>3546</v>
      </c>
      <c r="H1757" s="15" t="s">
        <v>3547</v>
      </c>
      <c r="I1757" s="11" t="s">
        <v>3548</v>
      </c>
      <c r="J1757" s="15" t="s">
        <v>69</v>
      </c>
      <c r="K1757" s="18"/>
      <c r="L1757" s="18"/>
    </row>
    <row r="1758" ht="25.5" customHeight="1" spans="1:12">
      <c r="A1758" s="16"/>
      <c r="B1758" s="17"/>
      <c r="C1758" s="18"/>
      <c r="D1758" s="18"/>
      <c r="E1758" s="18"/>
      <c r="F1758" s="18"/>
      <c r="G1758" s="11" t="s">
        <v>3549</v>
      </c>
      <c r="H1758" s="15" t="s">
        <v>69</v>
      </c>
      <c r="I1758" s="18"/>
      <c r="J1758" s="18"/>
      <c r="K1758" s="18"/>
      <c r="L1758" s="18"/>
    </row>
    <row r="1759" ht="25.5" customHeight="1" spans="1:12">
      <c r="A1759" s="16"/>
      <c r="B1759" s="17"/>
      <c r="C1759" s="18"/>
      <c r="D1759" s="18"/>
      <c r="E1759" s="18"/>
      <c r="F1759" s="18"/>
      <c r="G1759" s="11" t="s">
        <v>3550</v>
      </c>
      <c r="H1759" s="15" t="s">
        <v>69</v>
      </c>
      <c r="I1759" s="18"/>
      <c r="J1759" s="18"/>
      <c r="K1759" s="18"/>
      <c r="L1759" s="18"/>
    </row>
    <row r="1760" ht="51.75" customHeight="1" spans="1:12">
      <c r="A1760" s="20"/>
      <c r="B1760" s="21"/>
      <c r="C1760" s="22"/>
      <c r="D1760" s="22"/>
      <c r="E1760" s="22"/>
      <c r="F1760" s="22"/>
      <c r="G1760" s="11" t="s">
        <v>3551</v>
      </c>
      <c r="H1760" s="15" t="s">
        <v>3552</v>
      </c>
      <c r="I1760" s="22"/>
      <c r="J1760" s="22"/>
      <c r="K1760" s="22"/>
      <c r="L1760" s="22"/>
    </row>
    <row r="1761" ht="19.5" customHeight="1" spans="1:12">
      <c r="A1761" s="12" t="s">
        <v>15</v>
      </c>
      <c r="B1761" s="13" t="s">
        <v>471</v>
      </c>
      <c r="C1761" s="10">
        <v>4249.84</v>
      </c>
      <c r="D1761" s="10">
        <v>4249.84</v>
      </c>
      <c r="E1761" s="10">
        <v>0</v>
      </c>
      <c r="F1761" s="11" t="s">
        <v>3553</v>
      </c>
      <c r="G1761" s="11" t="s">
        <v>812</v>
      </c>
      <c r="H1761" s="15" t="s">
        <v>3554</v>
      </c>
      <c r="I1761" s="11" t="s">
        <v>353</v>
      </c>
      <c r="J1761" s="15" t="s">
        <v>353</v>
      </c>
      <c r="K1761" s="11" t="s">
        <v>160</v>
      </c>
      <c r="L1761" s="15" t="s">
        <v>160</v>
      </c>
    </row>
    <row r="1762" ht="19.5" customHeight="1" spans="1:12">
      <c r="A1762" s="16"/>
      <c r="B1762" s="17"/>
      <c r="C1762" s="18"/>
      <c r="D1762" s="18"/>
      <c r="E1762" s="18"/>
      <c r="F1762" s="18"/>
      <c r="G1762" s="11" t="s">
        <v>158</v>
      </c>
      <c r="H1762" s="15" t="s">
        <v>158</v>
      </c>
      <c r="I1762" s="11" t="s">
        <v>353</v>
      </c>
      <c r="J1762" s="15" t="s">
        <v>353</v>
      </c>
      <c r="K1762" s="18"/>
      <c r="L1762" s="18"/>
    </row>
    <row r="1763" ht="19.5" customHeight="1" spans="1:12">
      <c r="A1763" s="16"/>
      <c r="B1763" s="17"/>
      <c r="C1763" s="18"/>
      <c r="D1763" s="18"/>
      <c r="E1763" s="18"/>
      <c r="F1763" s="18"/>
      <c r="G1763" s="11" t="s">
        <v>191</v>
      </c>
      <c r="H1763" s="15" t="s">
        <v>191</v>
      </c>
      <c r="I1763" s="11" t="s">
        <v>3438</v>
      </c>
      <c r="J1763" s="15" t="s">
        <v>69</v>
      </c>
      <c r="K1763" s="18"/>
      <c r="L1763" s="18"/>
    </row>
    <row r="1764" ht="19.5" customHeight="1" spans="1:12">
      <c r="A1764" s="20"/>
      <c r="B1764" s="21"/>
      <c r="C1764" s="22"/>
      <c r="D1764" s="22"/>
      <c r="E1764" s="22"/>
      <c r="F1764" s="22"/>
      <c r="G1764" s="11" t="s">
        <v>3555</v>
      </c>
      <c r="H1764" s="15" t="s">
        <v>3555</v>
      </c>
      <c r="I1764" s="22"/>
      <c r="J1764" s="22"/>
      <c r="K1764" s="22"/>
      <c r="L1764" s="22"/>
    </row>
    <row r="1765" ht="19.5" customHeight="1" spans="1:12">
      <c r="A1765" s="12" t="s">
        <v>15</v>
      </c>
      <c r="B1765" s="13" t="s">
        <v>3556</v>
      </c>
      <c r="C1765" s="10">
        <f>7169+1182.4</f>
        <v>8351.4</v>
      </c>
      <c r="D1765" s="10">
        <f>3908+1182.4</f>
        <v>5090.4</v>
      </c>
      <c r="E1765" s="10">
        <v>3261</v>
      </c>
      <c r="F1765" s="11" t="s">
        <v>15</v>
      </c>
      <c r="G1765" s="11" t="s">
        <v>15</v>
      </c>
      <c r="H1765" s="11" t="s">
        <v>15</v>
      </c>
      <c r="I1765" s="11" t="s">
        <v>15</v>
      </c>
      <c r="J1765" s="11" t="s">
        <v>15</v>
      </c>
      <c r="K1765" s="11" t="s">
        <v>15</v>
      </c>
      <c r="L1765" s="11" t="s">
        <v>15</v>
      </c>
    </row>
    <row r="1766" ht="19.5" customHeight="1" spans="1:12">
      <c r="A1766" s="12" t="s">
        <v>15</v>
      </c>
      <c r="B1766" s="13" t="s">
        <v>205</v>
      </c>
      <c r="C1766" s="10">
        <v>140</v>
      </c>
      <c r="D1766" s="10">
        <v>0</v>
      </c>
      <c r="E1766" s="10">
        <v>140</v>
      </c>
      <c r="F1766" s="11" t="s">
        <v>3557</v>
      </c>
      <c r="G1766" s="11" t="s">
        <v>3558</v>
      </c>
      <c r="H1766" s="15" t="s">
        <v>69</v>
      </c>
      <c r="I1766" s="11" t="s">
        <v>3559</v>
      </c>
      <c r="J1766" s="15" t="s">
        <v>3560</v>
      </c>
      <c r="K1766" s="11" t="s">
        <v>1393</v>
      </c>
      <c r="L1766" s="15" t="s">
        <v>102</v>
      </c>
    </row>
    <row r="1767" ht="19.5" customHeight="1" spans="1:12">
      <c r="A1767" s="20"/>
      <c r="B1767" s="21"/>
      <c r="C1767" s="22"/>
      <c r="D1767" s="22"/>
      <c r="E1767" s="22"/>
      <c r="F1767" s="22"/>
      <c r="G1767" s="11" t="s">
        <v>3561</v>
      </c>
      <c r="H1767" s="15" t="s">
        <v>3562</v>
      </c>
      <c r="I1767" s="11" t="s">
        <v>1185</v>
      </c>
      <c r="J1767" s="15" t="s">
        <v>69</v>
      </c>
      <c r="K1767" s="22"/>
      <c r="L1767" s="22"/>
    </row>
    <row r="1768" ht="19.5" customHeight="1" spans="1:12">
      <c r="A1768" s="12" t="s">
        <v>15</v>
      </c>
      <c r="B1768" s="13" t="s">
        <v>220</v>
      </c>
      <c r="C1768" s="10">
        <v>638</v>
      </c>
      <c r="D1768" s="10">
        <v>0</v>
      </c>
      <c r="E1768" s="10">
        <v>638</v>
      </c>
      <c r="F1768" s="11" t="s">
        <v>3563</v>
      </c>
      <c r="G1768" s="11" t="s">
        <v>3564</v>
      </c>
      <c r="H1768" s="15" t="s">
        <v>69</v>
      </c>
      <c r="I1768" s="11" t="s">
        <v>3565</v>
      </c>
      <c r="J1768" s="15" t="s">
        <v>3566</v>
      </c>
      <c r="K1768" s="11" t="s">
        <v>1443</v>
      </c>
      <c r="L1768" s="15" t="s">
        <v>728</v>
      </c>
    </row>
    <row r="1769" ht="19.5" customHeight="1" spans="1:12">
      <c r="A1769" s="16"/>
      <c r="B1769" s="17"/>
      <c r="C1769" s="18"/>
      <c r="D1769" s="18"/>
      <c r="E1769" s="18"/>
      <c r="F1769" s="18"/>
      <c r="G1769" s="11" t="s">
        <v>3567</v>
      </c>
      <c r="H1769" s="15" t="s">
        <v>3568</v>
      </c>
      <c r="I1769" s="18"/>
      <c r="J1769" s="18"/>
      <c r="K1769" s="18"/>
      <c r="L1769" s="18"/>
    </row>
    <row r="1770" ht="19.5" customHeight="1" spans="1:12">
      <c r="A1770" s="20"/>
      <c r="B1770" s="21"/>
      <c r="C1770" s="22"/>
      <c r="D1770" s="22"/>
      <c r="E1770" s="22"/>
      <c r="F1770" s="22"/>
      <c r="G1770" s="11" t="s">
        <v>3569</v>
      </c>
      <c r="H1770" s="15" t="s">
        <v>69</v>
      </c>
      <c r="I1770" s="22"/>
      <c r="J1770" s="22"/>
      <c r="K1770" s="22"/>
      <c r="L1770" s="22"/>
    </row>
    <row r="1771" ht="46.5" customHeight="1" spans="1:12">
      <c r="A1771" s="12" t="s">
        <v>15</v>
      </c>
      <c r="B1771" s="13" t="s">
        <v>58</v>
      </c>
      <c r="C1771" s="10">
        <v>800</v>
      </c>
      <c r="D1771" s="10">
        <v>0</v>
      </c>
      <c r="E1771" s="10">
        <v>800</v>
      </c>
      <c r="F1771" s="11" t="s">
        <v>3570</v>
      </c>
      <c r="G1771" s="11" t="s">
        <v>3571</v>
      </c>
      <c r="H1771" s="15" t="s">
        <v>3572</v>
      </c>
      <c r="I1771" s="11" t="s">
        <v>15</v>
      </c>
      <c r="J1771" s="15" t="s">
        <v>21</v>
      </c>
      <c r="K1771" s="11" t="s">
        <v>1443</v>
      </c>
      <c r="L1771" s="15" t="s">
        <v>728</v>
      </c>
    </row>
    <row r="1772" ht="21.75" customHeight="1" spans="1:12">
      <c r="A1772" s="16"/>
      <c r="B1772" s="17"/>
      <c r="C1772" s="18"/>
      <c r="D1772" s="18"/>
      <c r="E1772" s="18"/>
      <c r="F1772" s="18"/>
      <c r="G1772" s="11" t="s">
        <v>3573</v>
      </c>
      <c r="H1772" s="15" t="s">
        <v>3574</v>
      </c>
      <c r="I1772" s="18"/>
      <c r="J1772" s="18"/>
      <c r="K1772" s="18"/>
      <c r="L1772" s="18"/>
    </row>
    <row r="1773" ht="24" customHeight="1" spans="1:12">
      <c r="A1773" s="20"/>
      <c r="B1773" s="21"/>
      <c r="C1773" s="22"/>
      <c r="D1773" s="22"/>
      <c r="E1773" s="22"/>
      <c r="F1773" s="22"/>
      <c r="G1773" s="11" t="s">
        <v>3575</v>
      </c>
      <c r="H1773" s="15" t="s">
        <v>3576</v>
      </c>
      <c r="I1773" s="22"/>
      <c r="J1773" s="22"/>
      <c r="K1773" s="22"/>
      <c r="L1773" s="22"/>
    </row>
    <row r="1774" ht="35.1" customHeight="1" spans="1:12">
      <c r="A1774" s="12" t="s">
        <v>15</v>
      </c>
      <c r="B1774" s="13" t="s">
        <v>162</v>
      </c>
      <c r="C1774" s="10">
        <v>1200</v>
      </c>
      <c r="D1774" s="10">
        <v>0</v>
      </c>
      <c r="E1774" s="10">
        <v>1200</v>
      </c>
      <c r="F1774" s="11" t="s">
        <v>3577</v>
      </c>
      <c r="G1774" s="11" t="s">
        <v>3578</v>
      </c>
      <c r="H1774" s="15" t="s">
        <v>3579</v>
      </c>
      <c r="I1774" s="11" t="s">
        <v>3580</v>
      </c>
      <c r="J1774" s="15" t="s">
        <v>3581</v>
      </c>
      <c r="K1774" s="11" t="s">
        <v>1443</v>
      </c>
      <c r="L1774" s="15" t="s">
        <v>69</v>
      </c>
    </row>
    <row r="1775" ht="35.1" customHeight="1" spans="1:12">
      <c r="A1775" s="16"/>
      <c r="B1775" s="17"/>
      <c r="C1775" s="18"/>
      <c r="D1775" s="18"/>
      <c r="E1775" s="18"/>
      <c r="F1775" s="18"/>
      <c r="G1775" s="11" t="s">
        <v>3582</v>
      </c>
      <c r="H1775" s="15" t="s">
        <v>69</v>
      </c>
      <c r="I1775" s="11" t="s">
        <v>3583</v>
      </c>
      <c r="J1775" s="15" t="s">
        <v>3584</v>
      </c>
      <c r="K1775" s="18"/>
      <c r="L1775" s="18"/>
    </row>
    <row r="1776" ht="35.1" customHeight="1" spans="1:12">
      <c r="A1776" s="20"/>
      <c r="B1776" s="21"/>
      <c r="C1776" s="22"/>
      <c r="D1776" s="22"/>
      <c r="E1776" s="22"/>
      <c r="F1776" s="22"/>
      <c r="G1776" s="11" t="s">
        <v>3585</v>
      </c>
      <c r="H1776" s="15" t="s">
        <v>69</v>
      </c>
      <c r="I1776" s="11" t="s">
        <v>3586</v>
      </c>
      <c r="J1776" s="15" t="s">
        <v>3587</v>
      </c>
      <c r="K1776" s="22"/>
      <c r="L1776" s="22"/>
    </row>
    <row r="1777" ht="35.1" customHeight="1" spans="1:12">
      <c r="A1777" s="12" t="s">
        <v>15</v>
      </c>
      <c r="B1777" s="13" t="s">
        <v>194</v>
      </c>
      <c r="C1777" s="10">
        <v>483</v>
      </c>
      <c r="D1777" s="10">
        <v>0</v>
      </c>
      <c r="E1777" s="10">
        <v>483</v>
      </c>
      <c r="F1777" s="11" t="s">
        <v>3588</v>
      </c>
      <c r="G1777" s="11" t="s">
        <v>3589</v>
      </c>
      <c r="H1777" s="15" t="s">
        <v>3590</v>
      </c>
      <c r="I1777" s="11" t="s">
        <v>15</v>
      </c>
      <c r="J1777" s="15" t="s">
        <v>21</v>
      </c>
      <c r="K1777" s="11" t="s">
        <v>1443</v>
      </c>
      <c r="L1777" s="15" t="s">
        <v>102</v>
      </c>
    </row>
    <row r="1778" ht="35.1" customHeight="1" spans="1:12">
      <c r="A1778" s="20"/>
      <c r="B1778" s="21"/>
      <c r="C1778" s="22"/>
      <c r="D1778" s="22"/>
      <c r="E1778" s="22"/>
      <c r="F1778" s="22"/>
      <c r="G1778" s="11" t="s">
        <v>3591</v>
      </c>
      <c r="H1778" s="15" t="s">
        <v>1011</v>
      </c>
      <c r="I1778" s="22"/>
      <c r="J1778" s="22"/>
      <c r="K1778" s="22"/>
      <c r="L1778" s="22"/>
    </row>
    <row r="1779" ht="59.1" customHeight="1" spans="1:12">
      <c r="A1779" s="12" t="s">
        <v>15</v>
      </c>
      <c r="B1779" s="13" t="s">
        <v>278</v>
      </c>
      <c r="C1779" s="10">
        <v>110</v>
      </c>
      <c r="D1779" s="10">
        <v>110</v>
      </c>
      <c r="E1779" s="10">
        <v>0</v>
      </c>
      <c r="F1779" s="11" t="s">
        <v>3592</v>
      </c>
      <c r="G1779" s="11" t="s">
        <v>3593</v>
      </c>
      <c r="H1779" s="15" t="s">
        <v>301</v>
      </c>
      <c r="I1779" s="11" t="s">
        <v>3594</v>
      </c>
      <c r="J1779" s="15" t="s">
        <v>1028</v>
      </c>
      <c r="K1779" s="11" t="s">
        <v>342</v>
      </c>
      <c r="L1779" s="15" t="s">
        <v>102</v>
      </c>
    </row>
    <row r="1780" ht="35.1" customHeight="1" spans="1:12">
      <c r="A1780" s="12" t="s">
        <v>15</v>
      </c>
      <c r="B1780" s="13" t="s">
        <v>233</v>
      </c>
      <c r="C1780" s="10">
        <v>2202</v>
      </c>
      <c r="D1780" s="10">
        <v>2202</v>
      </c>
      <c r="E1780" s="10">
        <v>0</v>
      </c>
      <c r="F1780" s="11" t="s">
        <v>3595</v>
      </c>
      <c r="G1780" s="11" t="s">
        <v>3596</v>
      </c>
      <c r="H1780" s="15" t="s">
        <v>3597</v>
      </c>
      <c r="I1780" s="11" t="s">
        <v>15</v>
      </c>
      <c r="J1780" s="15" t="s">
        <v>21</v>
      </c>
      <c r="K1780" s="11" t="s">
        <v>342</v>
      </c>
      <c r="L1780" s="15" t="s">
        <v>69</v>
      </c>
    </row>
    <row r="1781" ht="35.1" customHeight="1" spans="1:12">
      <c r="A1781" s="16"/>
      <c r="B1781" s="17"/>
      <c r="C1781" s="18"/>
      <c r="D1781" s="18"/>
      <c r="E1781" s="18"/>
      <c r="F1781" s="18"/>
      <c r="G1781" s="11" t="s">
        <v>3598</v>
      </c>
      <c r="H1781" s="15" t="s">
        <v>3599</v>
      </c>
      <c r="I1781" s="18"/>
      <c r="J1781" s="18"/>
      <c r="K1781" s="18"/>
      <c r="L1781" s="18"/>
    </row>
    <row r="1782" ht="35.1" customHeight="1" spans="1:12">
      <c r="A1782" s="20"/>
      <c r="B1782" s="21"/>
      <c r="C1782" s="22"/>
      <c r="D1782" s="22"/>
      <c r="E1782" s="22"/>
      <c r="F1782" s="22"/>
      <c r="G1782" s="11" t="s">
        <v>3600</v>
      </c>
      <c r="H1782" s="15" t="s">
        <v>3601</v>
      </c>
      <c r="I1782" s="22"/>
      <c r="J1782" s="22"/>
      <c r="K1782" s="22"/>
      <c r="L1782" s="22"/>
    </row>
    <row r="1783" ht="50.25" customHeight="1" spans="1:12">
      <c r="A1783" s="12" t="s">
        <v>15</v>
      </c>
      <c r="B1783" s="13" t="s">
        <v>309</v>
      </c>
      <c r="C1783" s="10">
        <v>840</v>
      </c>
      <c r="D1783" s="10">
        <v>840</v>
      </c>
      <c r="E1783" s="10">
        <v>0</v>
      </c>
      <c r="F1783" s="11" t="s">
        <v>3602</v>
      </c>
      <c r="G1783" s="11" t="s">
        <v>2323</v>
      </c>
      <c r="H1783" s="15" t="s">
        <v>307</v>
      </c>
      <c r="I1783" s="11" t="s">
        <v>15</v>
      </c>
      <c r="J1783" s="15" t="s">
        <v>21</v>
      </c>
      <c r="K1783" s="11" t="s">
        <v>962</v>
      </c>
      <c r="L1783" s="15" t="s">
        <v>102</v>
      </c>
    </row>
    <row r="1784" ht="50.25" customHeight="1" spans="1:12">
      <c r="A1784" s="16"/>
      <c r="B1784" s="17"/>
      <c r="C1784" s="18"/>
      <c r="D1784" s="18"/>
      <c r="E1784" s="18"/>
      <c r="F1784" s="18"/>
      <c r="G1784" s="42" t="s">
        <v>732</v>
      </c>
      <c r="H1784" s="47" t="s">
        <v>307</v>
      </c>
      <c r="I1784" s="18"/>
      <c r="J1784" s="18"/>
      <c r="K1784" s="18"/>
      <c r="L1784" s="18"/>
    </row>
    <row r="1785" ht="27" customHeight="1" spans="1:12">
      <c r="A1785" s="54"/>
      <c r="B1785" s="55" t="s">
        <v>3603</v>
      </c>
      <c r="C1785" s="56">
        <f>SUM(D1785:E1786)</f>
        <v>756.15</v>
      </c>
      <c r="D1785" s="56">
        <v>756.15</v>
      </c>
      <c r="E1785" s="57">
        <v>0</v>
      </c>
      <c r="F1785" s="58" t="s">
        <v>3604</v>
      </c>
      <c r="G1785" s="59" t="s">
        <v>3605</v>
      </c>
      <c r="H1785" s="59" t="s">
        <v>631</v>
      </c>
      <c r="I1785" s="59" t="s">
        <v>3606</v>
      </c>
      <c r="J1785" s="59" t="s">
        <v>2143</v>
      </c>
      <c r="K1785" s="59" t="s">
        <v>342</v>
      </c>
      <c r="L1785" s="59" t="s">
        <v>845</v>
      </c>
    </row>
    <row r="1786" ht="27" customHeight="1" spans="1:12">
      <c r="A1786" s="60"/>
      <c r="B1786" s="55"/>
      <c r="C1786" s="56"/>
      <c r="D1786" s="56"/>
      <c r="E1786" s="57"/>
      <c r="F1786" s="58"/>
      <c r="G1786" s="59"/>
      <c r="H1786" s="59"/>
      <c r="I1786" s="59" t="s">
        <v>3607</v>
      </c>
      <c r="J1786" s="59" t="s">
        <v>303</v>
      </c>
      <c r="K1786" s="59"/>
      <c r="L1786" s="59"/>
    </row>
    <row r="1787" ht="52.5" customHeight="1" spans="1:12">
      <c r="A1787" s="61"/>
      <c r="B1787" s="55" t="s">
        <v>3608</v>
      </c>
      <c r="C1787" s="56">
        <v>400.3</v>
      </c>
      <c r="D1787" s="56">
        <v>400.3</v>
      </c>
      <c r="E1787" s="57">
        <v>0</v>
      </c>
      <c r="F1787" s="62" t="s">
        <v>3609</v>
      </c>
      <c r="G1787" s="63" t="s">
        <v>2323</v>
      </c>
      <c r="H1787" s="59" t="s">
        <v>1630</v>
      </c>
      <c r="I1787" s="59" t="s">
        <v>3610</v>
      </c>
      <c r="J1787" s="59" t="s">
        <v>2174</v>
      </c>
      <c r="K1787" s="59" t="s">
        <v>129</v>
      </c>
      <c r="L1787" s="59" t="s">
        <v>2611</v>
      </c>
    </row>
    <row r="1788" ht="52.5" customHeight="1" spans="1:12">
      <c r="A1788" s="64"/>
      <c r="B1788" s="55"/>
      <c r="C1788" s="56"/>
      <c r="D1788" s="56"/>
      <c r="E1788" s="57"/>
      <c r="F1788" s="62"/>
      <c r="G1788" s="65"/>
      <c r="H1788" s="59"/>
      <c r="I1788" s="72" t="s">
        <v>3611</v>
      </c>
      <c r="J1788" s="73" t="s">
        <v>3612</v>
      </c>
      <c r="K1788" s="59"/>
      <c r="L1788" s="59"/>
    </row>
    <row r="1789" ht="44.1" customHeight="1" spans="1:12">
      <c r="A1789" s="66"/>
      <c r="B1789" s="67" t="s">
        <v>3613</v>
      </c>
      <c r="C1789" s="56">
        <v>454.93</v>
      </c>
      <c r="D1789" s="56">
        <v>454.93</v>
      </c>
      <c r="E1789" s="57">
        <v>0</v>
      </c>
      <c r="F1789" s="62" t="s">
        <v>3614</v>
      </c>
      <c r="G1789" s="68" t="s">
        <v>2323</v>
      </c>
      <c r="H1789" s="68" t="s">
        <v>631</v>
      </c>
      <c r="I1789" s="72" t="s">
        <v>3615</v>
      </c>
      <c r="J1789" s="74" t="s">
        <v>3616</v>
      </c>
      <c r="K1789" s="72" t="s">
        <v>342</v>
      </c>
      <c r="L1789" s="74" t="s">
        <v>845</v>
      </c>
    </row>
    <row r="1790" ht="23.25" customHeight="1" spans="1:12">
      <c r="A1790" s="69" t="s">
        <v>15</v>
      </c>
      <c r="B1790" s="70" t="s">
        <v>3617</v>
      </c>
      <c r="C1790" s="71">
        <v>16366.1</v>
      </c>
      <c r="D1790" s="71">
        <v>8064.54</v>
      </c>
      <c r="E1790" s="71">
        <v>8301.56</v>
      </c>
      <c r="F1790" s="44" t="s">
        <v>15</v>
      </c>
      <c r="G1790" s="44" t="s">
        <v>15</v>
      </c>
      <c r="H1790" s="44" t="s">
        <v>15</v>
      </c>
      <c r="I1790" s="44" t="s">
        <v>15</v>
      </c>
      <c r="J1790" s="44" t="s">
        <v>15</v>
      </c>
      <c r="K1790" s="72" t="s">
        <v>15</v>
      </c>
      <c r="L1790" s="44" t="s">
        <v>15</v>
      </c>
    </row>
    <row r="1791" ht="35.1" customHeight="1" spans="1:12">
      <c r="A1791" s="12" t="s">
        <v>15</v>
      </c>
      <c r="B1791" s="13" t="s">
        <v>220</v>
      </c>
      <c r="C1791" s="10">
        <v>109.16</v>
      </c>
      <c r="D1791" s="10">
        <v>0</v>
      </c>
      <c r="E1791" s="10">
        <v>109.16</v>
      </c>
      <c r="F1791" s="11" t="s">
        <v>3618</v>
      </c>
      <c r="G1791" s="11" t="s">
        <v>3619</v>
      </c>
      <c r="H1791" s="15" t="s">
        <v>3620</v>
      </c>
      <c r="I1791" s="11" t="s">
        <v>3621</v>
      </c>
      <c r="J1791" s="41">
        <v>1</v>
      </c>
      <c r="K1791" s="11" t="s">
        <v>159</v>
      </c>
      <c r="L1791" s="41">
        <v>0.9</v>
      </c>
    </row>
    <row r="1792" ht="34.5" customHeight="1" spans="1:12">
      <c r="A1792" s="20"/>
      <c r="B1792" s="21"/>
      <c r="C1792" s="22"/>
      <c r="D1792" s="22"/>
      <c r="E1792" s="22"/>
      <c r="F1792" s="22"/>
      <c r="G1792" s="11" t="s">
        <v>443</v>
      </c>
      <c r="H1792" s="15" t="s">
        <v>21</v>
      </c>
      <c r="I1792" s="22"/>
      <c r="J1792" s="22"/>
      <c r="K1792" s="22"/>
      <c r="L1792" s="22"/>
    </row>
    <row r="1793" ht="22.5" customHeight="1" spans="1:12">
      <c r="A1793" s="12" t="s">
        <v>15</v>
      </c>
      <c r="B1793" s="13" t="s">
        <v>205</v>
      </c>
      <c r="C1793" s="10">
        <v>220</v>
      </c>
      <c r="D1793" s="10">
        <v>0</v>
      </c>
      <c r="E1793" s="10">
        <v>220</v>
      </c>
      <c r="F1793" s="11" t="s">
        <v>3622</v>
      </c>
      <c r="G1793" s="11" t="s">
        <v>3623</v>
      </c>
      <c r="H1793" s="15" t="s">
        <v>315</v>
      </c>
      <c r="I1793" s="11" t="s">
        <v>3624</v>
      </c>
      <c r="J1793" s="41">
        <v>1</v>
      </c>
      <c r="K1793" s="11" t="s">
        <v>342</v>
      </c>
      <c r="L1793" s="41">
        <v>0.9</v>
      </c>
    </row>
    <row r="1794" ht="22.5" customHeight="1" spans="1:12">
      <c r="A1794" s="16"/>
      <c r="B1794" s="17"/>
      <c r="C1794" s="18"/>
      <c r="D1794" s="18"/>
      <c r="E1794" s="18"/>
      <c r="F1794" s="18"/>
      <c r="G1794" s="11" t="s">
        <v>3625</v>
      </c>
      <c r="H1794" s="15" t="s">
        <v>3626</v>
      </c>
      <c r="I1794" s="18"/>
      <c r="J1794" s="18"/>
      <c r="K1794" s="18"/>
      <c r="L1794" s="18"/>
    </row>
    <row r="1795" ht="22.5" customHeight="1" spans="1:12">
      <c r="A1795" s="20"/>
      <c r="B1795" s="21"/>
      <c r="C1795" s="22"/>
      <c r="D1795" s="22"/>
      <c r="E1795" s="22"/>
      <c r="F1795" s="22"/>
      <c r="G1795" s="11" t="s">
        <v>443</v>
      </c>
      <c r="H1795" s="41">
        <v>1</v>
      </c>
      <c r="I1795" s="22"/>
      <c r="J1795" s="22"/>
      <c r="K1795" s="22"/>
      <c r="L1795" s="22"/>
    </row>
    <row r="1796" ht="35.1" customHeight="1" spans="1:12">
      <c r="A1796" s="12" t="s">
        <v>15</v>
      </c>
      <c r="B1796" s="13" t="s">
        <v>194</v>
      </c>
      <c r="C1796" s="10">
        <v>1038</v>
      </c>
      <c r="D1796" s="10">
        <v>1038</v>
      </c>
      <c r="E1796" s="10">
        <v>0</v>
      </c>
      <c r="F1796" s="11" t="s">
        <v>3627</v>
      </c>
      <c r="G1796" s="11" t="s">
        <v>3628</v>
      </c>
      <c r="H1796" s="15" t="s">
        <v>3629</v>
      </c>
      <c r="I1796" s="11" t="s">
        <v>3630</v>
      </c>
      <c r="J1796" s="15" t="s">
        <v>3631</v>
      </c>
      <c r="K1796" s="11" t="s">
        <v>962</v>
      </c>
      <c r="L1796" s="15" t="s">
        <v>1696</v>
      </c>
    </row>
    <row r="1797" ht="35.1" customHeight="1" spans="1:12">
      <c r="A1797" s="16"/>
      <c r="B1797" s="17"/>
      <c r="C1797" s="18"/>
      <c r="D1797" s="18"/>
      <c r="E1797" s="18"/>
      <c r="F1797" s="18"/>
      <c r="G1797" s="11" t="s">
        <v>3632</v>
      </c>
      <c r="H1797" s="15" t="s">
        <v>345</v>
      </c>
      <c r="I1797" s="18"/>
      <c r="J1797" s="18"/>
      <c r="K1797" s="18"/>
      <c r="L1797" s="18"/>
    </row>
    <row r="1798" ht="35.1" customHeight="1" spans="1:12">
      <c r="A1798" s="16"/>
      <c r="B1798" s="17"/>
      <c r="C1798" s="18"/>
      <c r="D1798" s="18"/>
      <c r="E1798" s="18"/>
      <c r="F1798" s="18"/>
      <c r="G1798" s="11" t="s">
        <v>3633</v>
      </c>
      <c r="H1798" s="15" t="s">
        <v>3634</v>
      </c>
      <c r="I1798" s="18"/>
      <c r="J1798" s="18"/>
      <c r="K1798" s="18"/>
      <c r="L1798" s="18"/>
    </row>
    <row r="1799" ht="35.1" customHeight="1" spans="1:12">
      <c r="A1799" s="16"/>
      <c r="B1799" s="17"/>
      <c r="C1799" s="18"/>
      <c r="D1799" s="18"/>
      <c r="E1799" s="18"/>
      <c r="F1799" s="18"/>
      <c r="G1799" s="11" t="s">
        <v>3635</v>
      </c>
      <c r="H1799" s="15" t="s">
        <v>285</v>
      </c>
      <c r="I1799" s="18"/>
      <c r="J1799" s="18"/>
      <c r="K1799" s="18"/>
      <c r="L1799" s="18"/>
    </row>
    <row r="1800" ht="35.1" customHeight="1" spans="1:12">
      <c r="A1800" s="16"/>
      <c r="B1800" s="17"/>
      <c r="C1800" s="18"/>
      <c r="D1800" s="18"/>
      <c r="E1800" s="18"/>
      <c r="F1800" s="18"/>
      <c r="G1800" s="11" t="s">
        <v>3636</v>
      </c>
      <c r="H1800" s="15" t="s">
        <v>2468</v>
      </c>
      <c r="I1800" s="18"/>
      <c r="J1800" s="18"/>
      <c r="K1800" s="18"/>
      <c r="L1800" s="18"/>
    </row>
    <row r="1801" ht="35.1" customHeight="1" spans="1:12">
      <c r="A1801" s="16"/>
      <c r="B1801" s="17"/>
      <c r="C1801" s="18"/>
      <c r="D1801" s="18"/>
      <c r="E1801" s="18"/>
      <c r="F1801" s="18"/>
      <c r="G1801" s="11" t="s">
        <v>3637</v>
      </c>
      <c r="H1801" s="41">
        <v>0.95</v>
      </c>
      <c r="I1801" s="18"/>
      <c r="J1801" s="18"/>
      <c r="K1801" s="18"/>
      <c r="L1801" s="18"/>
    </row>
    <row r="1802" ht="36.75" customHeight="1" spans="1:12">
      <c r="A1802" s="20"/>
      <c r="B1802" s="21"/>
      <c r="C1802" s="22"/>
      <c r="D1802" s="22"/>
      <c r="E1802" s="22"/>
      <c r="F1802" s="22"/>
      <c r="G1802" s="11" t="s">
        <v>3638</v>
      </c>
      <c r="H1802" s="15" t="s">
        <v>2308</v>
      </c>
      <c r="I1802" s="22"/>
      <c r="J1802" s="22"/>
      <c r="K1802" s="22"/>
      <c r="L1802" s="22"/>
    </row>
    <row r="1803" ht="26.25" customHeight="1" spans="1:12">
      <c r="A1803" s="12" t="s">
        <v>15</v>
      </c>
      <c r="B1803" s="13" t="s">
        <v>172</v>
      </c>
      <c r="C1803" s="10">
        <v>100</v>
      </c>
      <c r="D1803" s="10">
        <v>0</v>
      </c>
      <c r="E1803" s="10">
        <v>100</v>
      </c>
      <c r="F1803" s="11" t="s">
        <v>3639</v>
      </c>
      <c r="G1803" s="11" t="s">
        <v>3640</v>
      </c>
      <c r="H1803" s="41">
        <v>0.9</v>
      </c>
      <c r="I1803" s="11" t="s">
        <v>3641</v>
      </c>
      <c r="J1803" s="41">
        <v>0.9</v>
      </c>
      <c r="K1803" s="11" t="s">
        <v>3642</v>
      </c>
      <c r="L1803" s="41">
        <v>0.9</v>
      </c>
    </row>
    <row r="1804" ht="26.25" customHeight="1" spans="1:12">
      <c r="A1804" s="20"/>
      <c r="B1804" s="21"/>
      <c r="C1804" s="22"/>
      <c r="D1804" s="22"/>
      <c r="E1804" s="22"/>
      <c r="F1804" s="22"/>
      <c r="G1804" s="11" t="s">
        <v>3643</v>
      </c>
      <c r="H1804" s="41">
        <v>0.9</v>
      </c>
      <c r="I1804" s="22"/>
      <c r="J1804" s="22"/>
      <c r="K1804" s="22"/>
      <c r="L1804" s="22"/>
    </row>
    <row r="1805" ht="26.25" customHeight="1" spans="1:12">
      <c r="A1805" s="12" t="s">
        <v>15</v>
      </c>
      <c r="B1805" s="13" t="s">
        <v>17</v>
      </c>
      <c r="C1805" s="10">
        <v>751.4</v>
      </c>
      <c r="D1805" s="10">
        <v>0</v>
      </c>
      <c r="E1805" s="10">
        <v>751.4</v>
      </c>
      <c r="F1805" s="11" t="s">
        <v>3644</v>
      </c>
      <c r="G1805" s="11" t="s">
        <v>3645</v>
      </c>
      <c r="H1805" s="15" t="s">
        <v>3646</v>
      </c>
      <c r="I1805" s="11" t="s">
        <v>3647</v>
      </c>
      <c r="J1805" s="41">
        <v>0.9</v>
      </c>
      <c r="K1805" s="11" t="s">
        <v>3648</v>
      </c>
      <c r="L1805" s="41">
        <v>0.9</v>
      </c>
    </row>
    <row r="1806" ht="26.25" customHeight="1" spans="1:12">
      <c r="A1806" s="16"/>
      <c r="B1806" s="17"/>
      <c r="C1806" s="18"/>
      <c r="D1806" s="18"/>
      <c r="E1806" s="18"/>
      <c r="F1806" s="18"/>
      <c r="G1806" s="11" t="s">
        <v>3649</v>
      </c>
      <c r="H1806" s="15" t="s">
        <v>3650</v>
      </c>
      <c r="I1806" s="11" t="s">
        <v>3651</v>
      </c>
      <c r="J1806" s="41">
        <v>0.9</v>
      </c>
      <c r="K1806" s="18"/>
      <c r="L1806" s="18"/>
    </row>
    <row r="1807" ht="26.25" customHeight="1" spans="1:12">
      <c r="A1807" s="16"/>
      <c r="B1807" s="17"/>
      <c r="C1807" s="18"/>
      <c r="D1807" s="18"/>
      <c r="E1807" s="18"/>
      <c r="F1807" s="18"/>
      <c r="G1807" s="11" t="s">
        <v>3652</v>
      </c>
      <c r="H1807" s="15" t="s">
        <v>1682</v>
      </c>
      <c r="I1807" s="18"/>
      <c r="J1807" s="18"/>
      <c r="K1807" s="18"/>
      <c r="L1807" s="18"/>
    </row>
    <row r="1808" ht="26.25" customHeight="1" spans="1:12">
      <c r="A1808" s="16"/>
      <c r="B1808" s="17"/>
      <c r="C1808" s="18"/>
      <c r="D1808" s="18"/>
      <c r="E1808" s="18"/>
      <c r="F1808" s="18"/>
      <c r="G1808" s="11" t="s">
        <v>3653</v>
      </c>
      <c r="H1808" s="15" t="s">
        <v>1673</v>
      </c>
      <c r="I1808" s="18"/>
      <c r="J1808" s="18"/>
      <c r="K1808" s="18"/>
      <c r="L1808" s="18"/>
    </row>
    <row r="1809" ht="26.25" customHeight="1" spans="1:12">
      <c r="A1809" s="16"/>
      <c r="B1809" s="17"/>
      <c r="C1809" s="18"/>
      <c r="D1809" s="18"/>
      <c r="E1809" s="18"/>
      <c r="F1809" s="18"/>
      <c r="G1809" s="11" t="s">
        <v>3654</v>
      </c>
      <c r="H1809" s="15" t="s">
        <v>582</v>
      </c>
      <c r="I1809" s="18"/>
      <c r="J1809" s="18"/>
      <c r="K1809" s="18"/>
      <c r="L1809" s="18"/>
    </row>
    <row r="1810" ht="26.25" customHeight="1" spans="1:12">
      <c r="A1810" s="16"/>
      <c r="B1810" s="17"/>
      <c r="C1810" s="18"/>
      <c r="D1810" s="18"/>
      <c r="E1810" s="18"/>
      <c r="F1810" s="18"/>
      <c r="G1810" s="11" t="s">
        <v>3655</v>
      </c>
      <c r="H1810" s="15" t="s">
        <v>3656</v>
      </c>
      <c r="I1810" s="18"/>
      <c r="J1810" s="18"/>
      <c r="K1810" s="18"/>
      <c r="L1810" s="18"/>
    </row>
    <row r="1811" ht="26.25" customHeight="1" spans="1:12">
      <c r="A1811" s="20"/>
      <c r="B1811" s="21"/>
      <c r="C1811" s="22"/>
      <c r="D1811" s="22"/>
      <c r="E1811" s="22"/>
      <c r="F1811" s="22"/>
      <c r="G1811" s="11" t="s">
        <v>443</v>
      </c>
      <c r="H1811" s="41">
        <v>1</v>
      </c>
      <c r="I1811" s="22"/>
      <c r="J1811" s="22"/>
      <c r="K1811" s="22"/>
      <c r="L1811" s="22"/>
    </row>
    <row r="1812" ht="24" customHeight="1" spans="1:12">
      <c r="A1812" s="12" t="s">
        <v>15</v>
      </c>
      <c r="B1812" s="13" t="s">
        <v>261</v>
      </c>
      <c r="C1812" s="10">
        <v>6000</v>
      </c>
      <c r="D1812" s="10">
        <v>0</v>
      </c>
      <c r="E1812" s="10">
        <v>6000</v>
      </c>
      <c r="F1812" s="11" t="s">
        <v>3657</v>
      </c>
      <c r="G1812" s="11" t="s">
        <v>3658</v>
      </c>
      <c r="H1812" s="15" t="s">
        <v>264</v>
      </c>
      <c r="I1812" s="11" t="s">
        <v>3659</v>
      </c>
      <c r="J1812" s="15" t="s">
        <v>3660</v>
      </c>
      <c r="K1812" s="11" t="s">
        <v>3661</v>
      </c>
      <c r="L1812" s="41">
        <v>0.95</v>
      </c>
    </row>
    <row r="1813" ht="24" customHeight="1" spans="1:12">
      <c r="A1813" s="16"/>
      <c r="B1813" s="17"/>
      <c r="C1813" s="18"/>
      <c r="D1813" s="18"/>
      <c r="E1813" s="18"/>
      <c r="F1813" s="18"/>
      <c r="G1813" s="11" t="s">
        <v>3662</v>
      </c>
      <c r="H1813" s="15" t="s">
        <v>3663</v>
      </c>
      <c r="I1813" s="18"/>
      <c r="J1813" s="18"/>
      <c r="K1813" s="18"/>
      <c r="L1813" s="18"/>
    </row>
    <row r="1814" ht="24" customHeight="1" spans="1:12">
      <c r="A1814" s="16"/>
      <c r="B1814" s="17"/>
      <c r="C1814" s="18"/>
      <c r="D1814" s="18"/>
      <c r="E1814" s="18"/>
      <c r="F1814" s="18"/>
      <c r="G1814" s="11" t="s">
        <v>3664</v>
      </c>
      <c r="H1814" s="15" t="s">
        <v>2405</v>
      </c>
      <c r="I1814" s="18"/>
      <c r="J1814" s="18"/>
      <c r="K1814" s="18"/>
      <c r="L1814" s="18"/>
    </row>
    <row r="1815" ht="24" customHeight="1" spans="1:12">
      <c r="A1815" s="16"/>
      <c r="B1815" s="17"/>
      <c r="C1815" s="18"/>
      <c r="D1815" s="18"/>
      <c r="E1815" s="18"/>
      <c r="F1815" s="18"/>
      <c r="G1815" s="11" t="s">
        <v>3665</v>
      </c>
      <c r="H1815" s="15" t="s">
        <v>3666</v>
      </c>
      <c r="I1815" s="18"/>
      <c r="J1815" s="18"/>
      <c r="K1815" s="18"/>
      <c r="L1815" s="18"/>
    </row>
    <row r="1816" ht="24" customHeight="1" spans="1:12">
      <c r="A1816" s="16"/>
      <c r="B1816" s="17"/>
      <c r="C1816" s="18"/>
      <c r="D1816" s="18"/>
      <c r="E1816" s="18"/>
      <c r="F1816" s="18"/>
      <c r="G1816" s="11" t="s">
        <v>3667</v>
      </c>
      <c r="H1816" s="15" t="s">
        <v>3668</v>
      </c>
      <c r="I1816" s="18"/>
      <c r="J1816" s="18"/>
      <c r="K1816" s="18"/>
      <c r="L1816" s="18"/>
    </row>
    <row r="1817" ht="24" customHeight="1" spans="1:12">
      <c r="A1817" s="16"/>
      <c r="B1817" s="17"/>
      <c r="C1817" s="18"/>
      <c r="D1817" s="18"/>
      <c r="E1817" s="18"/>
      <c r="F1817" s="18"/>
      <c r="G1817" s="11" t="s">
        <v>3669</v>
      </c>
      <c r="H1817" s="15" t="s">
        <v>2193</v>
      </c>
      <c r="I1817" s="18"/>
      <c r="J1817" s="18"/>
      <c r="K1817" s="18"/>
      <c r="L1817" s="18"/>
    </row>
    <row r="1818" ht="24" customHeight="1" spans="1:12">
      <c r="A1818" s="20"/>
      <c r="B1818" s="21"/>
      <c r="C1818" s="22"/>
      <c r="D1818" s="22"/>
      <c r="E1818" s="22"/>
      <c r="F1818" s="22"/>
      <c r="G1818" s="11" t="s">
        <v>3670</v>
      </c>
      <c r="H1818" s="15" t="s">
        <v>307</v>
      </c>
      <c r="I1818" s="22"/>
      <c r="J1818" s="22"/>
      <c r="K1818" s="22"/>
      <c r="L1818" s="22"/>
    </row>
    <row r="1819" ht="24" customHeight="1" spans="1:12">
      <c r="A1819" s="12" t="s">
        <v>15</v>
      </c>
      <c r="B1819" s="13" t="s">
        <v>131</v>
      </c>
      <c r="C1819" s="10">
        <v>200</v>
      </c>
      <c r="D1819" s="10">
        <v>200</v>
      </c>
      <c r="E1819" s="10">
        <v>0</v>
      </c>
      <c r="F1819" s="11" t="s">
        <v>3671</v>
      </c>
      <c r="G1819" s="11" t="s">
        <v>3672</v>
      </c>
      <c r="H1819" s="41">
        <v>1</v>
      </c>
      <c r="I1819" s="11" t="s">
        <v>3673</v>
      </c>
      <c r="J1819" s="41">
        <v>0.9</v>
      </c>
      <c r="K1819" s="11" t="s">
        <v>342</v>
      </c>
      <c r="L1819" s="41">
        <v>0.95</v>
      </c>
    </row>
    <row r="1820" ht="24" customHeight="1" spans="1:12">
      <c r="A1820" s="16"/>
      <c r="B1820" s="17"/>
      <c r="C1820" s="18"/>
      <c r="D1820" s="18"/>
      <c r="E1820" s="18"/>
      <c r="F1820" s="18"/>
      <c r="G1820" s="11" t="s">
        <v>3674</v>
      </c>
      <c r="H1820" s="41">
        <v>1</v>
      </c>
      <c r="I1820" s="18"/>
      <c r="J1820" s="18"/>
      <c r="K1820" s="18"/>
      <c r="L1820" s="18"/>
    </row>
    <row r="1821" ht="24" customHeight="1" spans="1:12">
      <c r="A1821" s="16"/>
      <c r="B1821" s="17"/>
      <c r="C1821" s="18"/>
      <c r="D1821" s="18"/>
      <c r="E1821" s="18"/>
      <c r="F1821" s="18"/>
      <c r="G1821" s="11" t="s">
        <v>3675</v>
      </c>
      <c r="H1821" s="41">
        <v>1</v>
      </c>
      <c r="I1821" s="18"/>
      <c r="J1821" s="18"/>
      <c r="K1821" s="18"/>
      <c r="L1821" s="18"/>
    </row>
    <row r="1822" ht="24.75" customHeight="1" spans="1:12">
      <c r="A1822" s="16"/>
      <c r="B1822" s="17"/>
      <c r="C1822" s="18"/>
      <c r="D1822" s="18"/>
      <c r="E1822" s="18"/>
      <c r="F1822" s="18"/>
      <c r="G1822" s="11" t="s">
        <v>3676</v>
      </c>
      <c r="H1822" s="41">
        <v>0.9</v>
      </c>
      <c r="I1822" s="18"/>
      <c r="J1822" s="18"/>
      <c r="K1822" s="18"/>
      <c r="L1822" s="18"/>
    </row>
    <row r="1823" ht="24.75" customHeight="1" spans="1:12">
      <c r="A1823" s="16"/>
      <c r="B1823" s="17"/>
      <c r="C1823" s="18"/>
      <c r="D1823" s="18"/>
      <c r="E1823" s="18"/>
      <c r="F1823" s="18"/>
      <c r="G1823" s="11" t="s">
        <v>3677</v>
      </c>
      <c r="H1823" s="41">
        <v>1</v>
      </c>
      <c r="I1823" s="18"/>
      <c r="J1823" s="18"/>
      <c r="K1823" s="18"/>
      <c r="L1823" s="18"/>
    </row>
    <row r="1824" ht="24.75" customHeight="1" spans="1:12">
      <c r="A1824" s="16"/>
      <c r="B1824" s="17"/>
      <c r="C1824" s="18"/>
      <c r="D1824" s="18"/>
      <c r="E1824" s="18"/>
      <c r="F1824" s="18"/>
      <c r="G1824" s="11" t="s">
        <v>3678</v>
      </c>
      <c r="H1824" s="41">
        <v>1</v>
      </c>
      <c r="I1824" s="18"/>
      <c r="J1824" s="18"/>
      <c r="K1824" s="18"/>
      <c r="L1824" s="18"/>
    </row>
    <row r="1825" ht="24.75" customHeight="1" spans="1:12">
      <c r="A1825" s="16"/>
      <c r="B1825" s="17"/>
      <c r="C1825" s="18"/>
      <c r="D1825" s="18"/>
      <c r="E1825" s="18"/>
      <c r="F1825" s="18"/>
      <c r="G1825" s="11" t="s">
        <v>3679</v>
      </c>
      <c r="H1825" s="15" t="s">
        <v>161</v>
      </c>
      <c r="I1825" s="18"/>
      <c r="J1825" s="18"/>
      <c r="K1825" s="18"/>
      <c r="L1825" s="18"/>
    </row>
    <row r="1826" ht="24.75" customHeight="1" spans="1:12">
      <c r="A1826" s="16"/>
      <c r="B1826" s="17"/>
      <c r="C1826" s="18"/>
      <c r="D1826" s="18"/>
      <c r="E1826" s="18"/>
      <c r="F1826" s="18"/>
      <c r="G1826" s="11" t="s">
        <v>3680</v>
      </c>
      <c r="H1826" s="15" t="s">
        <v>161</v>
      </c>
      <c r="I1826" s="18"/>
      <c r="J1826" s="18"/>
      <c r="K1826" s="18"/>
      <c r="L1826" s="18"/>
    </row>
    <row r="1827" ht="24.75" customHeight="1" spans="1:12">
      <c r="A1827" s="20"/>
      <c r="B1827" s="21"/>
      <c r="C1827" s="22"/>
      <c r="D1827" s="22"/>
      <c r="E1827" s="22"/>
      <c r="F1827" s="22"/>
      <c r="G1827" s="11" t="s">
        <v>3681</v>
      </c>
      <c r="H1827" s="15" t="s">
        <v>161</v>
      </c>
      <c r="I1827" s="22"/>
      <c r="J1827" s="22"/>
      <c r="K1827" s="22"/>
      <c r="L1827" s="22"/>
    </row>
    <row r="1828" ht="24.75" customHeight="1" spans="1:12">
      <c r="A1828" s="12" t="s">
        <v>15</v>
      </c>
      <c r="B1828" s="13" t="s">
        <v>58</v>
      </c>
      <c r="C1828" s="10">
        <v>150</v>
      </c>
      <c r="D1828" s="10">
        <v>0</v>
      </c>
      <c r="E1828" s="10">
        <v>150</v>
      </c>
      <c r="F1828" s="11" t="s">
        <v>3682</v>
      </c>
      <c r="G1828" s="11" t="s">
        <v>251</v>
      </c>
      <c r="H1828" s="15" t="s">
        <v>69</v>
      </c>
      <c r="I1828" s="11" t="s">
        <v>232</v>
      </c>
      <c r="J1828" s="15" t="s">
        <v>3683</v>
      </c>
      <c r="K1828" s="11" t="s">
        <v>3684</v>
      </c>
      <c r="L1828" s="15" t="s">
        <v>130</v>
      </c>
    </row>
    <row r="1829" ht="24.75" customHeight="1" spans="1:12">
      <c r="A1829" s="20"/>
      <c r="B1829" s="21"/>
      <c r="C1829" s="22"/>
      <c r="D1829" s="22"/>
      <c r="E1829" s="22"/>
      <c r="F1829" s="22"/>
      <c r="G1829" s="11" t="s">
        <v>203</v>
      </c>
      <c r="H1829" s="15" t="s">
        <v>3685</v>
      </c>
      <c r="I1829" s="22"/>
      <c r="J1829" s="22"/>
      <c r="K1829" s="22"/>
      <c r="L1829" s="22"/>
    </row>
    <row r="1830" ht="24.75" customHeight="1" spans="1:12">
      <c r="A1830" s="12" t="s">
        <v>15</v>
      </c>
      <c r="B1830" s="13" t="s">
        <v>41</v>
      </c>
      <c r="C1830" s="10">
        <v>971</v>
      </c>
      <c r="D1830" s="10">
        <v>0</v>
      </c>
      <c r="E1830" s="10">
        <v>971</v>
      </c>
      <c r="F1830" s="11" t="s">
        <v>3686</v>
      </c>
      <c r="G1830" s="11" t="s">
        <v>3687</v>
      </c>
      <c r="H1830" s="15" t="s">
        <v>1274</v>
      </c>
      <c r="I1830" s="11" t="s">
        <v>3688</v>
      </c>
      <c r="J1830" s="41">
        <v>0.8</v>
      </c>
      <c r="K1830" s="11" t="s">
        <v>159</v>
      </c>
      <c r="L1830" s="41">
        <v>0.8</v>
      </c>
    </row>
    <row r="1831" ht="24.75" customHeight="1" spans="1:12">
      <c r="A1831" s="16"/>
      <c r="B1831" s="17"/>
      <c r="C1831" s="18"/>
      <c r="D1831" s="18"/>
      <c r="E1831" s="18"/>
      <c r="F1831" s="18"/>
      <c r="G1831" s="11" t="s">
        <v>3689</v>
      </c>
      <c r="H1831" s="15" t="s">
        <v>1005</v>
      </c>
      <c r="I1831" s="18"/>
      <c r="J1831" s="18"/>
      <c r="K1831" s="18"/>
      <c r="L1831" s="18"/>
    </row>
    <row r="1832" ht="24" customHeight="1" spans="1:12">
      <c r="A1832" s="16"/>
      <c r="B1832" s="17"/>
      <c r="C1832" s="18"/>
      <c r="D1832" s="18"/>
      <c r="E1832" s="18"/>
      <c r="F1832" s="18"/>
      <c r="G1832" s="11" t="s">
        <v>3690</v>
      </c>
      <c r="H1832" s="15" t="s">
        <v>1673</v>
      </c>
      <c r="I1832" s="18"/>
      <c r="J1832" s="18"/>
      <c r="K1832" s="18"/>
      <c r="L1832" s="18"/>
    </row>
    <row r="1833" ht="24" customHeight="1" spans="1:12">
      <c r="A1833" s="16"/>
      <c r="B1833" s="17"/>
      <c r="C1833" s="18"/>
      <c r="D1833" s="18"/>
      <c r="E1833" s="18"/>
      <c r="F1833" s="18"/>
      <c r="G1833" s="11" t="s">
        <v>3691</v>
      </c>
      <c r="H1833" s="15" t="s">
        <v>3692</v>
      </c>
      <c r="I1833" s="18"/>
      <c r="J1833" s="18"/>
      <c r="K1833" s="18"/>
      <c r="L1833" s="18"/>
    </row>
    <row r="1834" ht="24" customHeight="1" spans="1:12">
      <c r="A1834" s="16"/>
      <c r="B1834" s="17"/>
      <c r="C1834" s="18"/>
      <c r="D1834" s="18"/>
      <c r="E1834" s="18"/>
      <c r="F1834" s="18"/>
      <c r="G1834" s="11" t="s">
        <v>3693</v>
      </c>
      <c r="H1834" s="15" t="s">
        <v>3694</v>
      </c>
      <c r="I1834" s="18"/>
      <c r="J1834" s="18"/>
      <c r="K1834" s="18"/>
      <c r="L1834" s="18"/>
    </row>
    <row r="1835" ht="24" customHeight="1" spans="1:12">
      <c r="A1835" s="16"/>
      <c r="B1835" s="17"/>
      <c r="C1835" s="18"/>
      <c r="D1835" s="18"/>
      <c r="E1835" s="18"/>
      <c r="F1835" s="18"/>
      <c r="G1835" s="11" t="s">
        <v>3695</v>
      </c>
      <c r="H1835" s="15" t="s">
        <v>2122</v>
      </c>
      <c r="I1835" s="18"/>
      <c r="J1835" s="18"/>
      <c r="K1835" s="18"/>
      <c r="L1835" s="18"/>
    </row>
    <row r="1836" ht="24" customHeight="1" spans="1:12">
      <c r="A1836" s="16"/>
      <c r="B1836" s="17"/>
      <c r="C1836" s="18"/>
      <c r="D1836" s="18"/>
      <c r="E1836" s="18"/>
      <c r="F1836" s="18"/>
      <c r="G1836" s="11" t="s">
        <v>683</v>
      </c>
      <c r="H1836" s="15" t="s">
        <v>2336</v>
      </c>
      <c r="I1836" s="18"/>
      <c r="J1836" s="18"/>
      <c r="K1836" s="18"/>
      <c r="L1836" s="18"/>
    </row>
    <row r="1837" ht="24" customHeight="1" spans="1:12">
      <c r="A1837" s="16"/>
      <c r="B1837" s="17"/>
      <c r="C1837" s="18"/>
      <c r="D1837" s="18"/>
      <c r="E1837" s="18"/>
      <c r="F1837" s="18"/>
      <c r="G1837" s="11" t="s">
        <v>3696</v>
      </c>
      <c r="H1837" s="15" t="s">
        <v>3697</v>
      </c>
      <c r="I1837" s="18"/>
      <c r="J1837" s="18"/>
      <c r="K1837" s="18"/>
      <c r="L1837" s="18"/>
    </row>
    <row r="1838" ht="24" customHeight="1" spans="1:12">
      <c r="A1838" s="16"/>
      <c r="B1838" s="17"/>
      <c r="C1838" s="18"/>
      <c r="D1838" s="18"/>
      <c r="E1838" s="18"/>
      <c r="F1838" s="18"/>
      <c r="G1838" s="11" t="s">
        <v>3698</v>
      </c>
      <c r="H1838" s="41">
        <v>1</v>
      </c>
      <c r="I1838" s="18"/>
      <c r="J1838" s="18"/>
      <c r="K1838" s="18"/>
      <c r="L1838" s="18"/>
    </row>
    <row r="1839" ht="24" customHeight="1" spans="1:12">
      <c r="A1839" s="16"/>
      <c r="B1839" s="17"/>
      <c r="C1839" s="18"/>
      <c r="D1839" s="18"/>
      <c r="E1839" s="18"/>
      <c r="F1839" s="18"/>
      <c r="G1839" s="11" t="s">
        <v>3699</v>
      </c>
      <c r="H1839" s="41">
        <v>1</v>
      </c>
      <c r="I1839" s="18"/>
      <c r="J1839" s="18"/>
      <c r="K1839" s="18"/>
      <c r="L1839" s="18"/>
    </row>
    <row r="1840" ht="24" customHeight="1" spans="1:12">
      <c r="A1840" s="16"/>
      <c r="B1840" s="17"/>
      <c r="C1840" s="18"/>
      <c r="D1840" s="18"/>
      <c r="E1840" s="18"/>
      <c r="F1840" s="18"/>
      <c r="G1840" s="11" t="s">
        <v>3700</v>
      </c>
      <c r="H1840" s="15" t="s">
        <v>3701</v>
      </c>
      <c r="I1840" s="18"/>
      <c r="J1840" s="18"/>
      <c r="K1840" s="18"/>
      <c r="L1840" s="18"/>
    </row>
    <row r="1841" ht="24" customHeight="1" spans="1:12">
      <c r="A1841" s="16"/>
      <c r="B1841" s="17"/>
      <c r="C1841" s="18"/>
      <c r="D1841" s="18"/>
      <c r="E1841" s="18"/>
      <c r="F1841" s="18"/>
      <c r="G1841" s="11" t="s">
        <v>3702</v>
      </c>
      <c r="H1841" s="15" t="s">
        <v>161</v>
      </c>
      <c r="I1841" s="18"/>
      <c r="J1841" s="18"/>
      <c r="K1841" s="18"/>
      <c r="L1841" s="18"/>
    </row>
    <row r="1842" ht="24" customHeight="1" spans="1:12">
      <c r="A1842" s="20"/>
      <c r="B1842" s="21"/>
      <c r="C1842" s="22"/>
      <c r="D1842" s="22"/>
      <c r="E1842" s="22"/>
      <c r="F1842" s="22"/>
      <c r="G1842" s="11" t="s">
        <v>3703</v>
      </c>
      <c r="H1842" s="15" t="s">
        <v>3701</v>
      </c>
      <c r="I1842" s="22"/>
      <c r="J1842" s="22"/>
      <c r="K1842" s="22"/>
      <c r="L1842" s="22"/>
    </row>
    <row r="1843" ht="22.5" customHeight="1" spans="1:12">
      <c r="A1843" s="12" t="s">
        <v>15</v>
      </c>
      <c r="B1843" s="13" t="s">
        <v>278</v>
      </c>
      <c r="C1843" s="10">
        <v>155.52</v>
      </c>
      <c r="D1843" s="10">
        <v>155.52</v>
      </c>
      <c r="E1843" s="10">
        <v>0</v>
      </c>
      <c r="F1843" s="11" t="s">
        <v>3704</v>
      </c>
      <c r="G1843" s="11" t="s">
        <v>2404</v>
      </c>
      <c r="H1843" s="15" t="s">
        <v>308</v>
      </c>
      <c r="I1843" s="11" t="s">
        <v>3705</v>
      </c>
      <c r="J1843" s="15" t="s">
        <v>743</v>
      </c>
      <c r="K1843" s="11" t="s">
        <v>342</v>
      </c>
      <c r="L1843" s="41">
        <v>0.95</v>
      </c>
    </row>
    <row r="1844" ht="22.5" customHeight="1" spans="1:12">
      <c r="A1844" s="16"/>
      <c r="B1844" s="17"/>
      <c r="C1844" s="18"/>
      <c r="D1844" s="18"/>
      <c r="E1844" s="18"/>
      <c r="F1844" s="18"/>
      <c r="G1844" s="11" t="s">
        <v>1243</v>
      </c>
      <c r="H1844" s="15" t="s">
        <v>506</v>
      </c>
      <c r="I1844" s="11" t="s">
        <v>3706</v>
      </c>
      <c r="J1844" s="15" t="s">
        <v>961</v>
      </c>
      <c r="K1844" s="18"/>
      <c r="L1844" s="18"/>
    </row>
    <row r="1845" ht="22.5" customHeight="1" spans="1:12">
      <c r="A1845" s="20"/>
      <c r="B1845" s="21"/>
      <c r="C1845" s="22"/>
      <c r="D1845" s="22"/>
      <c r="E1845" s="22"/>
      <c r="F1845" s="22"/>
      <c r="G1845" s="11" t="s">
        <v>3707</v>
      </c>
      <c r="H1845" s="15" t="s">
        <v>2183</v>
      </c>
      <c r="I1845" s="22"/>
      <c r="J1845" s="22"/>
      <c r="K1845" s="22"/>
      <c r="L1845" s="22"/>
    </row>
    <row r="1846" ht="36" customHeight="1" spans="1:12">
      <c r="A1846" s="12" t="s">
        <v>15</v>
      </c>
      <c r="B1846" s="13" t="s">
        <v>233</v>
      </c>
      <c r="C1846" s="10">
        <v>2172</v>
      </c>
      <c r="D1846" s="10">
        <v>2172</v>
      </c>
      <c r="E1846" s="10">
        <v>0</v>
      </c>
      <c r="F1846" s="11" t="s">
        <v>3708</v>
      </c>
      <c r="G1846" s="11" t="s">
        <v>3709</v>
      </c>
      <c r="H1846" s="75">
        <v>0.0015</v>
      </c>
      <c r="I1846" s="11" t="s">
        <v>3710</v>
      </c>
      <c r="J1846" s="15" t="s">
        <v>3711</v>
      </c>
      <c r="K1846" s="11" t="s">
        <v>1393</v>
      </c>
      <c r="L1846" s="41">
        <v>0.99</v>
      </c>
    </row>
    <row r="1847" ht="36" customHeight="1" spans="1:12">
      <c r="A1847" s="16"/>
      <c r="B1847" s="17"/>
      <c r="C1847" s="18"/>
      <c r="D1847" s="18"/>
      <c r="E1847" s="18"/>
      <c r="F1847" s="18"/>
      <c r="G1847" s="11" t="s">
        <v>3712</v>
      </c>
      <c r="H1847" s="75">
        <v>0.0283</v>
      </c>
      <c r="I1847" s="18"/>
      <c r="J1847" s="18"/>
      <c r="K1847" s="18"/>
      <c r="L1847" s="18"/>
    </row>
    <row r="1848" ht="36" customHeight="1" spans="1:12">
      <c r="A1848" s="20"/>
      <c r="B1848" s="21"/>
      <c r="C1848" s="22"/>
      <c r="D1848" s="22"/>
      <c r="E1848" s="22"/>
      <c r="F1848" s="22"/>
      <c r="G1848" s="11" t="s">
        <v>3713</v>
      </c>
      <c r="H1848" s="75">
        <v>0.279</v>
      </c>
      <c r="I1848" s="22"/>
      <c r="J1848" s="22"/>
      <c r="K1848" s="22"/>
      <c r="L1848" s="22"/>
    </row>
    <row r="1849" ht="22.5" customHeight="1" spans="1:12">
      <c r="A1849" s="12" t="s">
        <v>15</v>
      </c>
      <c r="B1849" s="13" t="s">
        <v>3714</v>
      </c>
      <c r="C1849" s="10">
        <v>149.19</v>
      </c>
      <c r="D1849" s="10">
        <v>149.19</v>
      </c>
      <c r="E1849" s="10">
        <v>0</v>
      </c>
      <c r="F1849" s="11" t="s">
        <v>3715</v>
      </c>
      <c r="G1849" s="11" t="s">
        <v>3716</v>
      </c>
      <c r="H1849" s="15" t="s">
        <v>1042</v>
      </c>
      <c r="I1849" s="11" t="s">
        <v>3717</v>
      </c>
      <c r="J1849" s="15" t="s">
        <v>3718</v>
      </c>
      <c r="K1849" s="11" t="s">
        <v>1393</v>
      </c>
      <c r="L1849" s="15" t="s">
        <v>3718</v>
      </c>
    </row>
    <row r="1850" ht="22.5" customHeight="1" spans="1:12">
      <c r="A1850" s="16"/>
      <c r="B1850" s="17"/>
      <c r="C1850" s="18"/>
      <c r="D1850" s="18"/>
      <c r="E1850" s="18"/>
      <c r="F1850" s="18"/>
      <c r="G1850" s="11" t="s">
        <v>3719</v>
      </c>
      <c r="H1850" s="15" t="s">
        <v>229</v>
      </c>
      <c r="I1850" s="18"/>
      <c r="J1850" s="18"/>
      <c r="K1850" s="18"/>
      <c r="L1850" s="18"/>
    </row>
    <row r="1851" ht="22.5" customHeight="1" spans="1:12">
      <c r="A1851" s="20"/>
      <c r="B1851" s="21"/>
      <c r="C1851" s="22"/>
      <c r="D1851" s="22"/>
      <c r="E1851" s="22"/>
      <c r="F1851" s="22"/>
      <c r="G1851" s="11" t="s">
        <v>3720</v>
      </c>
      <c r="H1851" s="15" t="s">
        <v>3721</v>
      </c>
      <c r="I1851" s="22"/>
      <c r="J1851" s="22"/>
      <c r="K1851" s="22"/>
      <c r="L1851" s="22"/>
    </row>
    <row r="1852" ht="22.5" customHeight="1" spans="1:12">
      <c r="A1852" s="12" t="s">
        <v>15</v>
      </c>
      <c r="B1852" s="13" t="s">
        <v>309</v>
      </c>
      <c r="C1852" s="10">
        <v>840</v>
      </c>
      <c r="D1852" s="10">
        <v>840</v>
      </c>
      <c r="E1852" s="10">
        <v>0</v>
      </c>
      <c r="F1852" s="11" t="s">
        <v>3722</v>
      </c>
      <c r="G1852" s="11" t="s">
        <v>3723</v>
      </c>
      <c r="H1852" s="41">
        <v>0.95</v>
      </c>
      <c r="I1852" s="11" t="s">
        <v>3724</v>
      </c>
      <c r="J1852" s="41">
        <v>0.95</v>
      </c>
      <c r="K1852" s="11" t="s">
        <v>342</v>
      </c>
      <c r="L1852" s="41">
        <v>0.9</v>
      </c>
    </row>
    <row r="1853" ht="22.5" customHeight="1" spans="1:12">
      <c r="A1853" s="16"/>
      <c r="B1853" s="17"/>
      <c r="C1853" s="18"/>
      <c r="D1853" s="18"/>
      <c r="E1853" s="18"/>
      <c r="F1853" s="18"/>
      <c r="G1853" s="11" t="s">
        <v>3725</v>
      </c>
      <c r="H1853" s="15" t="s">
        <v>3726</v>
      </c>
      <c r="I1853" s="18"/>
      <c r="J1853" s="18"/>
      <c r="K1853" s="18"/>
      <c r="L1853" s="18"/>
    </row>
    <row r="1854" ht="22.5" customHeight="1" spans="1:12">
      <c r="A1854" s="20"/>
      <c r="B1854" s="21"/>
      <c r="C1854" s="22"/>
      <c r="D1854" s="22"/>
      <c r="E1854" s="22"/>
      <c r="F1854" s="22"/>
      <c r="G1854" s="11" t="s">
        <v>212</v>
      </c>
      <c r="H1854" s="15" t="s">
        <v>3727</v>
      </c>
      <c r="I1854" s="22"/>
      <c r="J1854" s="22"/>
      <c r="K1854" s="22"/>
      <c r="L1854" s="22"/>
    </row>
    <row r="1855" ht="24.75" customHeight="1" spans="1:12">
      <c r="A1855" s="12" t="s">
        <v>15</v>
      </c>
      <c r="B1855" s="13" t="s">
        <v>3728</v>
      </c>
      <c r="C1855" s="10">
        <v>209.07</v>
      </c>
      <c r="D1855" s="10">
        <v>209.07</v>
      </c>
      <c r="E1855" s="10">
        <v>0</v>
      </c>
      <c r="F1855" s="11" t="s">
        <v>3729</v>
      </c>
      <c r="G1855" s="11" t="s">
        <v>3723</v>
      </c>
      <c r="H1855" s="41">
        <v>0.95</v>
      </c>
      <c r="I1855" s="11" t="s">
        <v>3730</v>
      </c>
      <c r="J1855" s="15" t="s">
        <v>3718</v>
      </c>
      <c r="K1855" s="11" t="s">
        <v>342</v>
      </c>
      <c r="L1855" s="15" t="s">
        <v>3718</v>
      </c>
    </row>
    <row r="1856" ht="24.75" customHeight="1" spans="1:12">
      <c r="A1856" s="16"/>
      <c r="B1856" s="17"/>
      <c r="C1856" s="18"/>
      <c r="D1856" s="18"/>
      <c r="E1856" s="18"/>
      <c r="F1856" s="18"/>
      <c r="G1856" s="11" t="s">
        <v>3731</v>
      </c>
      <c r="H1856" s="15" t="s">
        <v>3732</v>
      </c>
      <c r="I1856" s="18"/>
      <c r="J1856" s="18"/>
      <c r="K1856" s="18"/>
      <c r="L1856" s="18"/>
    </row>
    <row r="1857" ht="24.75" customHeight="1" spans="1:12">
      <c r="A1857" s="16"/>
      <c r="B1857" s="17"/>
      <c r="C1857" s="18"/>
      <c r="D1857" s="18"/>
      <c r="E1857" s="18"/>
      <c r="F1857" s="18"/>
      <c r="G1857" s="11" t="s">
        <v>3733</v>
      </c>
      <c r="H1857" s="41">
        <v>0.95</v>
      </c>
      <c r="I1857" s="18"/>
      <c r="J1857" s="18"/>
      <c r="K1857" s="18"/>
      <c r="L1857" s="18"/>
    </row>
    <row r="1858" ht="36.75" customHeight="1" spans="1:12">
      <c r="A1858" s="20"/>
      <c r="B1858" s="21"/>
      <c r="C1858" s="22"/>
      <c r="D1858" s="22"/>
      <c r="E1858" s="22"/>
      <c r="F1858" s="22"/>
      <c r="G1858" s="11" t="s">
        <v>3734</v>
      </c>
      <c r="H1858" s="15" t="s">
        <v>213</v>
      </c>
      <c r="I1858" s="22"/>
      <c r="J1858" s="22"/>
      <c r="K1858" s="22"/>
      <c r="L1858" s="22"/>
    </row>
    <row r="1859" ht="24.75" customHeight="1" spans="1:12">
      <c r="A1859" s="12" t="s">
        <v>15</v>
      </c>
      <c r="B1859" s="13" t="s">
        <v>1720</v>
      </c>
      <c r="C1859" s="10">
        <v>115.66</v>
      </c>
      <c r="D1859" s="10">
        <v>115.66</v>
      </c>
      <c r="E1859" s="10">
        <v>0</v>
      </c>
      <c r="F1859" s="11" t="s">
        <v>3735</v>
      </c>
      <c r="G1859" s="11" t="s">
        <v>3736</v>
      </c>
      <c r="H1859" s="15" t="s">
        <v>738</v>
      </c>
      <c r="I1859" s="11" t="s">
        <v>1190</v>
      </c>
      <c r="J1859" s="15" t="s">
        <v>3683</v>
      </c>
      <c r="K1859" s="11" t="s">
        <v>3737</v>
      </c>
      <c r="L1859" s="15" t="s">
        <v>130</v>
      </c>
    </row>
    <row r="1860" ht="24.75" customHeight="1" spans="1:12">
      <c r="A1860" s="16"/>
      <c r="B1860" s="17"/>
      <c r="C1860" s="18"/>
      <c r="D1860" s="18"/>
      <c r="E1860" s="18"/>
      <c r="F1860" s="18"/>
      <c r="G1860" s="11" t="s">
        <v>3738</v>
      </c>
      <c r="H1860" s="15" t="s">
        <v>21</v>
      </c>
      <c r="I1860" s="18"/>
      <c r="J1860" s="18"/>
      <c r="K1860" s="18"/>
      <c r="L1860" s="18"/>
    </row>
    <row r="1861" ht="24.75" customHeight="1" spans="1:12">
      <c r="A1861" s="16"/>
      <c r="B1861" s="17"/>
      <c r="C1861" s="18"/>
      <c r="D1861" s="18"/>
      <c r="E1861" s="18"/>
      <c r="F1861" s="18"/>
      <c r="G1861" s="11" t="s">
        <v>3739</v>
      </c>
      <c r="H1861" s="15" t="s">
        <v>3740</v>
      </c>
      <c r="I1861" s="18"/>
      <c r="J1861" s="18"/>
      <c r="K1861" s="18"/>
      <c r="L1861" s="18"/>
    </row>
    <row r="1862" ht="24.75" customHeight="1" spans="1:12">
      <c r="A1862" s="20"/>
      <c r="B1862" s="21"/>
      <c r="C1862" s="22"/>
      <c r="D1862" s="22"/>
      <c r="E1862" s="22"/>
      <c r="F1862" s="22"/>
      <c r="G1862" s="11" t="s">
        <v>2542</v>
      </c>
      <c r="H1862" s="15" t="s">
        <v>21</v>
      </c>
      <c r="I1862" s="22"/>
      <c r="J1862" s="22"/>
      <c r="K1862" s="22"/>
      <c r="L1862" s="22"/>
    </row>
    <row r="1863" ht="33" customHeight="1" spans="1:12">
      <c r="A1863" s="12" t="s">
        <v>15</v>
      </c>
      <c r="B1863" s="13" t="s">
        <v>3741</v>
      </c>
      <c r="C1863" s="10">
        <v>2738.96</v>
      </c>
      <c r="D1863" s="10">
        <v>2738.96</v>
      </c>
      <c r="E1863" s="10">
        <v>0</v>
      </c>
      <c r="F1863" s="11" t="s">
        <v>3742</v>
      </c>
      <c r="G1863" s="11" t="s">
        <v>1572</v>
      </c>
      <c r="H1863" s="15" t="s">
        <v>3743</v>
      </c>
      <c r="I1863" s="11" t="s">
        <v>3744</v>
      </c>
      <c r="J1863" s="15" t="s">
        <v>3745</v>
      </c>
      <c r="K1863" s="11" t="s">
        <v>342</v>
      </c>
      <c r="L1863" s="15" t="s">
        <v>728</v>
      </c>
    </row>
    <row r="1864" ht="24.75" customHeight="1" spans="1:12">
      <c r="A1864" s="20"/>
      <c r="B1864" s="21"/>
      <c r="C1864" s="22"/>
      <c r="D1864" s="22"/>
      <c r="E1864" s="22"/>
      <c r="F1864" s="22"/>
      <c r="G1864" s="11" t="s">
        <v>3746</v>
      </c>
      <c r="H1864" s="15" t="s">
        <v>3747</v>
      </c>
      <c r="I1864" s="11" t="s">
        <v>1190</v>
      </c>
      <c r="J1864" s="15" t="s">
        <v>3683</v>
      </c>
      <c r="K1864" s="22"/>
      <c r="L1864" s="22"/>
    </row>
    <row r="1865" ht="35.1" customHeight="1" spans="1:12">
      <c r="A1865" s="12" t="s">
        <v>15</v>
      </c>
      <c r="B1865" s="13" t="s">
        <v>3748</v>
      </c>
      <c r="C1865" s="10">
        <v>446.14</v>
      </c>
      <c r="D1865" s="10">
        <v>446.14</v>
      </c>
      <c r="E1865" s="10">
        <v>0</v>
      </c>
      <c r="F1865" s="11" t="s">
        <v>3749</v>
      </c>
      <c r="G1865" s="11" t="s">
        <v>3750</v>
      </c>
      <c r="H1865" s="15" t="s">
        <v>130</v>
      </c>
      <c r="I1865" s="11" t="s">
        <v>3751</v>
      </c>
      <c r="J1865" s="15" t="s">
        <v>130</v>
      </c>
      <c r="K1865" s="11" t="s">
        <v>342</v>
      </c>
      <c r="L1865" s="15" t="s">
        <v>102</v>
      </c>
    </row>
    <row r="1866" ht="35.1" customHeight="1" spans="1:12">
      <c r="A1866" s="16"/>
      <c r="B1866" s="17"/>
      <c r="C1866" s="18"/>
      <c r="D1866" s="18"/>
      <c r="E1866" s="18"/>
      <c r="F1866" s="18"/>
      <c r="G1866" s="11" t="s">
        <v>3752</v>
      </c>
      <c r="H1866" s="15" t="s">
        <v>130</v>
      </c>
      <c r="I1866" s="11" t="s">
        <v>3753</v>
      </c>
      <c r="J1866" s="15" t="s">
        <v>130</v>
      </c>
      <c r="K1866" s="18"/>
      <c r="L1866" s="18"/>
    </row>
    <row r="1867" ht="24.75" customHeight="1" spans="1:12">
      <c r="A1867" s="20"/>
      <c r="B1867" s="21"/>
      <c r="C1867" s="22"/>
      <c r="D1867" s="22"/>
      <c r="E1867" s="22"/>
      <c r="F1867" s="22"/>
      <c r="G1867" s="11" t="s">
        <v>3754</v>
      </c>
      <c r="H1867" s="15" t="s">
        <v>130</v>
      </c>
      <c r="I1867" s="11" t="s">
        <v>3755</v>
      </c>
      <c r="J1867" s="15" t="s">
        <v>130</v>
      </c>
      <c r="K1867" s="22"/>
      <c r="L1867" s="22"/>
    </row>
    <row r="1868" ht="24.75" customHeight="1" spans="1:12">
      <c r="A1868" s="12" t="s">
        <v>15</v>
      </c>
      <c r="B1868" s="13" t="s">
        <v>3756</v>
      </c>
      <c r="C1868" s="10">
        <v>17681</v>
      </c>
      <c r="D1868" s="10">
        <v>4636</v>
      </c>
      <c r="E1868" s="10">
        <v>13045</v>
      </c>
      <c r="F1868" s="11" t="s">
        <v>15</v>
      </c>
      <c r="G1868" s="11" t="s">
        <v>15</v>
      </c>
      <c r="H1868" s="11" t="s">
        <v>15</v>
      </c>
      <c r="I1868" s="11" t="s">
        <v>15</v>
      </c>
      <c r="J1868" s="11" t="s">
        <v>15</v>
      </c>
      <c r="K1868" s="11" t="s">
        <v>15</v>
      </c>
      <c r="L1868" s="11" t="s">
        <v>15</v>
      </c>
    </row>
    <row r="1869" ht="24.75" customHeight="1" spans="1:12">
      <c r="A1869" s="12" t="s">
        <v>15</v>
      </c>
      <c r="B1869" s="13" t="s">
        <v>261</v>
      </c>
      <c r="C1869" s="10">
        <v>1400</v>
      </c>
      <c r="D1869" s="10">
        <v>0</v>
      </c>
      <c r="E1869" s="10">
        <v>1400</v>
      </c>
      <c r="F1869" s="11" t="s">
        <v>3757</v>
      </c>
      <c r="G1869" s="11" t="s">
        <v>3758</v>
      </c>
      <c r="H1869" s="15" t="s">
        <v>3759</v>
      </c>
      <c r="I1869" s="11" t="s">
        <v>3760</v>
      </c>
      <c r="J1869" s="15" t="s">
        <v>1187</v>
      </c>
      <c r="K1869" s="11" t="s">
        <v>15</v>
      </c>
      <c r="L1869" s="15" t="s">
        <v>21</v>
      </c>
    </row>
    <row r="1870" ht="24.75" customHeight="1" spans="1:12">
      <c r="A1870" s="16"/>
      <c r="B1870" s="17"/>
      <c r="C1870" s="18"/>
      <c r="D1870" s="18"/>
      <c r="E1870" s="18"/>
      <c r="F1870" s="18"/>
      <c r="G1870" s="11" t="s">
        <v>3761</v>
      </c>
      <c r="H1870" s="15" t="s">
        <v>1780</v>
      </c>
      <c r="I1870" s="11" t="s">
        <v>3762</v>
      </c>
      <c r="J1870" s="15" t="s">
        <v>3763</v>
      </c>
      <c r="K1870" s="18"/>
      <c r="L1870" s="18"/>
    </row>
    <row r="1871" ht="24.75" customHeight="1" spans="1:12">
      <c r="A1871" s="20"/>
      <c r="B1871" s="21"/>
      <c r="C1871" s="22"/>
      <c r="D1871" s="22"/>
      <c r="E1871" s="22"/>
      <c r="F1871" s="22"/>
      <c r="G1871" s="11" t="s">
        <v>3764</v>
      </c>
      <c r="H1871" s="15" t="s">
        <v>998</v>
      </c>
      <c r="I1871" s="22"/>
      <c r="J1871" s="22"/>
      <c r="K1871" s="22"/>
      <c r="L1871" s="22"/>
    </row>
    <row r="1872" ht="24.75" customHeight="1" spans="1:12">
      <c r="A1872" s="12" t="s">
        <v>15</v>
      </c>
      <c r="B1872" s="13" t="s">
        <v>205</v>
      </c>
      <c r="C1872" s="10">
        <v>200</v>
      </c>
      <c r="D1872" s="10">
        <v>115</v>
      </c>
      <c r="E1872" s="10">
        <v>85</v>
      </c>
      <c r="F1872" s="11" t="s">
        <v>3765</v>
      </c>
      <c r="G1872" s="11" t="s">
        <v>3766</v>
      </c>
      <c r="H1872" s="15" t="s">
        <v>3767</v>
      </c>
      <c r="I1872" s="11" t="s">
        <v>2946</v>
      </c>
      <c r="J1872" s="15" t="s">
        <v>3768</v>
      </c>
      <c r="K1872" s="11" t="s">
        <v>1443</v>
      </c>
      <c r="L1872" s="15" t="s">
        <v>160</v>
      </c>
    </row>
    <row r="1873" ht="24.75" customHeight="1" spans="1:12">
      <c r="A1873" s="20"/>
      <c r="B1873" s="21"/>
      <c r="C1873" s="22"/>
      <c r="D1873" s="22"/>
      <c r="E1873" s="22"/>
      <c r="F1873" s="22"/>
      <c r="G1873" s="11" t="s">
        <v>3769</v>
      </c>
      <c r="H1873" s="15" t="s">
        <v>158</v>
      </c>
      <c r="I1873" s="11" t="s">
        <v>3770</v>
      </c>
      <c r="J1873" s="15" t="s">
        <v>3771</v>
      </c>
      <c r="K1873" s="22"/>
      <c r="L1873" s="22"/>
    </row>
    <row r="1874" ht="24.75" customHeight="1" spans="1:12">
      <c r="A1874" s="12" t="s">
        <v>15</v>
      </c>
      <c r="B1874" s="13" t="s">
        <v>162</v>
      </c>
      <c r="C1874" s="10">
        <v>6490</v>
      </c>
      <c r="D1874" s="10">
        <v>0</v>
      </c>
      <c r="E1874" s="10">
        <v>6490</v>
      </c>
      <c r="F1874" s="11" t="s">
        <v>3772</v>
      </c>
      <c r="G1874" s="11" t="s">
        <v>3773</v>
      </c>
      <c r="H1874" s="15" t="s">
        <v>3774</v>
      </c>
      <c r="I1874" s="11" t="s">
        <v>3775</v>
      </c>
      <c r="J1874" s="15" t="s">
        <v>3771</v>
      </c>
      <c r="K1874" s="11" t="s">
        <v>1443</v>
      </c>
      <c r="L1874" s="15" t="s">
        <v>160</v>
      </c>
    </row>
    <row r="1875" ht="24.75" customHeight="1" spans="1:12">
      <c r="A1875" s="16"/>
      <c r="B1875" s="17"/>
      <c r="C1875" s="18"/>
      <c r="D1875" s="18"/>
      <c r="E1875" s="18"/>
      <c r="F1875" s="18"/>
      <c r="G1875" s="11" t="s">
        <v>3776</v>
      </c>
      <c r="H1875" s="15" t="s">
        <v>3777</v>
      </c>
      <c r="I1875" s="18"/>
      <c r="J1875" s="18"/>
      <c r="K1875" s="18"/>
      <c r="L1875" s="18"/>
    </row>
    <row r="1876" ht="24.75" customHeight="1" spans="1:12">
      <c r="A1876" s="20"/>
      <c r="B1876" s="21"/>
      <c r="C1876" s="22"/>
      <c r="D1876" s="22"/>
      <c r="E1876" s="22"/>
      <c r="F1876" s="22"/>
      <c r="G1876" s="11" t="s">
        <v>1141</v>
      </c>
      <c r="H1876" s="15" t="s">
        <v>158</v>
      </c>
      <c r="I1876" s="22"/>
      <c r="J1876" s="22"/>
      <c r="K1876" s="22"/>
      <c r="L1876" s="22"/>
    </row>
    <row r="1877" ht="22.5" customHeight="1" spans="1:12">
      <c r="A1877" s="12" t="s">
        <v>15</v>
      </c>
      <c r="B1877" s="13" t="s">
        <v>220</v>
      </c>
      <c r="C1877" s="10">
        <v>3860</v>
      </c>
      <c r="D1877" s="10">
        <v>120</v>
      </c>
      <c r="E1877" s="10">
        <v>3730</v>
      </c>
      <c r="F1877" s="11" t="s">
        <v>3778</v>
      </c>
      <c r="G1877" s="11" t="s">
        <v>2778</v>
      </c>
      <c r="H1877" s="15" t="s">
        <v>3779</v>
      </c>
      <c r="I1877" s="11" t="s">
        <v>1316</v>
      </c>
      <c r="J1877" s="15" t="s">
        <v>3780</v>
      </c>
      <c r="K1877" s="11" t="s">
        <v>3781</v>
      </c>
      <c r="L1877" s="15" t="s">
        <v>160</v>
      </c>
    </row>
    <row r="1878" ht="22.5" customHeight="1" spans="1:12">
      <c r="A1878" s="16"/>
      <c r="B1878" s="17"/>
      <c r="C1878" s="18"/>
      <c r="D1878" s="18"/>
      <c r="E1878" s="18"/>
      <c r="F1878" s="18"/>
      <c r="G1878" s="11" t="s">
        <v>3782</v>
      </c>
      <c r="H1878" s="15" t="s">
        <v>32</v>
      </c>
      <c r="I1878" s="18"/>
      <c r="J1878" s="18"/>
      <c r="K1878" s="18"/>
      <c r="L1878" s="18"/>
    </row>
    <row r="1879" ht="22.5" customHeight="1" spans="1:12">
      <c r="A1879" s="20"/>
      <c r="B1879" s="21"/>
      <c r="C1879" s="22"/>
      <c r="D1879" s="22"/>
      <c r="E1879" s="22"/>
      <c r="F1879" s="22"/>
      <c r="G1879" s="11" t="s">
        <v>3783</v>
      </c>
      <c r="H1879" s="15" t="s">
        <v>353</v>
      </c>
      <c r="I1879" s="22"/>
      <c r="J1879" s="22"/>
      <c r="K1879" s="22"/>
      <c r="L1879" s="22"/>
    </row>
    <row r="1880" ht="54" customHeight="1" spans="1:12">
      <c r="A1880" s="12" t="s">
        <v>15</v>
      </c>
      <c r="B1880" s="13" t="s">
        <v>233</v>
      </c>
      <c r="C1880" s="10">
        <v>1588</v>
      </c>
      <c r="D1880" s="10">
        <v>1588</v>
      </c>
      <c r="E1880" s="10">
        <v>0</v>
      </c>
      <c r="F1880" s="11" t="s">
        <v>3784</v>
      </c>
      <c r="G1880" s="11" t="s">
        <v>3785</v>
      </c>
      <c r="H1880" s="15" t="s">
        <v>3786</v>
      </c>
      <c r="I1880" s="11" t="s">
        <v>3787</v>
      </c>
      <c r="J1880" s="15" t="s">
        <v>3788</v>
      </c>
      <c r="K1880" s="11" t="s">
        <v>3262</v>
      </c>
      <c r="L1880" s="15" t="s">
        <v>69</v>
      </c>
    </row>
    <row r="1881" ht="24" customHeight="1" spans="1:12">
      <c r="A1881" s="12" t="s">
        <v>15</v>
      </c>
      <c r="B1881" s="13" t="s">
        <v>50</v>
      </c>
      <c r="C1881" s="10">
        <v>120</v>
      </c>
      <c r="D1881" s="10">
        <v>0</v>
      </c>
      <c r="E1881" s="10">
        <v>120</v>
      </c>
      <c r="F1881" s="11" t="s">
        <v>3789</v>
      </c>
      <c r="G1881" s="11" t="s">
        <v>3790</v>
      </c>
      <c r="H1881" s="15" t="s">
        <v>1308</v>
      </c>
      <c r="I1881" s="11" t="s">
        <v>15</v>
      </c>
      <c r="J1881" s="15" t="s">
        <v>21</v>
      </c>
      <c r="K1881" s="11" t="s">
        <v>3791</v>
      </c>
      <c r="L1881" s="15" t="s">
        <v>160</v>
      </c>
    </row>
    <row r="1882" ht="24" customHeight="1" spans="1:12">
      <c r="A1882" s="16"/>
      <c r="B1882" s="17"/>
      <c r="C1882" s="18"/>
      <c r="D1882" s="18"/>
      <c r="E1882" s="18"/>
      <c r="F1882" s="18"/>
      <c r="G1882" s="11" t="s">
        <v>3792</v>
      </c>
      <c r="H1882" s="15" t="s">
        <v>991</v>
      </c>
      <c r="I1882" s="18"/>
      <c r="J1882" s="18"/>
      <c r="K1882" s="18"/>
      <c r="L1882" s="18"/>
    </row>
    <row r="1883" ht="24" customHeight="1" spans="1:12">
      <c r="A1883" s="16"/>
      <c r="B1883" s="17"/>
      <c r="C1883" s="18"/>
      <c r="D1883" s="18"/>
      <c r="E1883" s="18"/>
      <c r="F1883" s="18"/>
      <c r="G1883" s="11" t="s">
        <v>3793</v>
      </c>
      <c r="H1883" s="15" t="s">
        <v>3794</v>
      </c>
      <c r="I1883" s="18"/>
      <c r="J1883" s="18"/>
      <c r="K1883" s="18"/>
      <c r="L1883" s="18"/>
    </row>
    <row r="1884" ht="24" customHeight="1" spans="1:12">
      <c r="A1884" s="20"/>
      <c r="B1884" s="21"/>
      <c r="C1884" s="22"/>
      <c r="D1884" s="22"/>
      <c r="E1884" s="22"/>
      <c r="F1884" s="22"/>
      <c r="G1884" s="11" t="s">
        <v>3795</v>
      </c>
      <c r="H1884" s="15" t="s">
        <v>49</v>
      </c>
      <c r="I1884" s="22"/>
      <c r="J1884" s="22"/>
      <c r="K1884" s="22"/>
      <c r="L1884" s="22"/>
    </row>
    <row r="1885" ht="24" customHeight="1" spans="1:12">
      <c r="A1885" s="12" t="s">
        <v>15</v>
      </c>
      <c r="B1885" s="13" t="s">
        <v>194</v>
      </c>
      <c r="C1885" s="10">
        <v>884</v>
      </c>
      <c r="D1885" s="10">
        <v>884</v>
      </c>
      <c r="E1885" s="10">
        <v>0</v>
      </c>
      <c r="F1885" s="11" t="s">
        <v>3796</v>
      </c>
      <c r="G1885" s="11" t="s">
        <v>3797</v>
      </c>
      <c r="H1885" s="15" t="s">
        <v>69</v>
      </c>
      <c r="I1885" s="11" t="s">
        <v>15</v>
      </c>
      <c r="J1885" s="15" t="s">
        <v>21</v>
      </c>
      <c r="K1885" s="11" t="s">
        <v>1443</v>
      </c>
      <c r="L1885" s="15" t="s">
        <v>160</v>
      </c>
    </row>
    <row r="1886" ht="24" customHeight="1" spans="1:12">
      <c r="A1886" s="20"/>
      <c r="B1886" s="21"/>
      <c r="C1886" s="22"/>
      <c r="D1886" s="22"/>
      <c r="E1886" s="22"/>
      <c r="F1886" s="22"/>
      <c r="G1886" s="11" t="s">
        <v>3569</v>
      </c>
      <c r="H1886" s="15" t="s">
        <v>1408</v>
      </c>
      <c r="I1886" s="22"/>
      <c r="J1886" s="22"/>
      <c r="K1886" s="22"/>
      <c r="L1886" s="22"/>
    </row>
    <row r="1887" ht="24" customHeight="1" spans="1:12">
      <c r="A1887" s="12" t="s">
        <v>15</v>
      </c>
      <c r="B1887" s="13" t="s">
        <v>669</v>
      </c>
      <c r="C1887" s="10">
        <v>490</v>
      </c>
      <c r="D1887" s="10">
        <v>150</v>
      </c>
      <c r="E1887" s="10">
        <v>340</v>
      </c>
      <c r="F1887" s="11" t="s">
        <v>3798</v>
      </c>
      <c r="G1887" s="11" t="s">
        <v>3799</v>
      </c>
      <c r="H1887" s="15" t="s">
        <v>69</v>
      </c>
      <c r="I1887" s="11" t="s">
        <v>1163</v>
      </c>
      <c r="J1887" s="15" t="s">
        <v>3771</v>
      </c>
      <c r="K1887" s="11" t="s">
        <v>342</v>
      </c>
      <c r="L1887" s="15" t="s">
        <v>160</v>
      </c>
    </row>
    <row r="1888" ht="24" customHeight="1" spans="1:12">
      <c r="A1888" s="16"/>
      <c r="B1888" s="17"/>
      <c r="C1888" s="18"/>
      <c r="D1888" s="18"/>
      <c r="E1888" s="18"/>
      <c r="F1888" s="18"/>
      <c r="G1888" s="11" t="s">
        <v>3800</v>
      </c>
      <c r="H1888" s="15" t="s">
        <v>158</v>
      </c>
      <c r="I1888" s="18"/>
      <c r="J1888" s="18"/>
      <c r="K1888" s="18"/>
      <c r="L1888" s="18"/>
    </row>
    <row r="1889" ht="24" customHeight="1" spans="1:12">
      <c r="A1889" s="20"/>
      <c r="B1889" s="21"/>
      <c r="C1889" s="22"/>
      <c r="D1889" s="22"/>
      <c r="E1889" s="22"/>
      <c r="F1889" s="22"/>
      <c r="G1889" s="11" t="s">
        <v>3801</v>
      </c>
      <c r="H1889" s="15" t="s">
        <v>353</v>
      </c>
      <c r="I1889" s="22"/>
      <c r="J1889" s="22"/>
      <c r="K1889" s="22"/>
      <c r="L1889" s="22"/>
    </row>
    <row r="1890" ht="24" customHeight="1" spans="1:12">
      <c r="A1890" s="12" t="s">
        <v>15</v>
      </c>
      <c r="B1890" s="13" t="s">
        <v>58</v>
      </c>
      <c r="C1890" s="10">
        <v>730</v>
      </c>
      <c r="D1890" s="10">
        <v>100</v>
      </c>
      <c r="E1890" s="10">
        <v>630</v>
      </c>
      <c r="F1890" s="11" t="s">
        <v>3802</v>
      </c>
      <c r="G1890" s="11" t="s">
        <v>3800</v>
      </c>
      <c r="H1890" s="15" t="s">
        <v>158</v>
      </c>
      <c r="I1890" s="11" t="s">
        <v>3803</v>
      </c>
      <c r="J1890" s="15" t="s">
        <v>3804</v>
      </c>
      <c r="K1890" s="11" t="s">
        <v>1443</v>
      </c>
      <c r="L1890" s="15" t="s">
        <v>160</v>
      </c>
    </row>
    <row r="1891" ht="24" customHeight="1" spans="1:12">
      <c r="A1891" s="20"/>
      <c r="B1891" s="21"/>
      <c r="C1891" s="22"/>
      <c r="D1891" s="22"/>
      <c r="E1891" s="22"/>
      <c r="F1891" s="22"/>
      <c r="G1891" s="11" t="s">
        <v>3805</v>
      </c>
      <c r="H1891" s="15" t="s">
        <v>3806</v>
      </c>
      <c r="I1891" s="22"/>
      <c r="J1891" s="22"/>
      <c r="K1891" s="22"/>
      <c r="L1891" s="22"/>
    </row>
    <row r="1892" ht="35.1" customHeight="1" spans="1:12">
      <c r="A1892" s="12" t="s">
        <v>15</v>
      </c>
      <c r="B1892" s="13" t="s">
        <v>17</v>
      </c>
      <c r="C1892" s="10">
        <v>270</v>
      </c>
      <c r="D1892" s="10">
        <v>20</v>
      </c>
      <c r="E1892" s="10">
        <v>250</v>
      </c>
      <c r="F1892" s="11" t="s">
        <v>3807</v>
      </c>
      <c r="G1892" s="11" t="s">
        <v>3808</v>
      </c>
      <c r="H1892" s="15" t="s">
        <v>3809</v>
      </c>
      <c r="I1892" s="11" t="s">
        <v>3810</v>
      </c>
      <c r="J1892" s="15" t="s">
        <v>3811</v>
      </c>
      <c r="K1892" s="11" t="s">
        <v>15</v>
      </c>
      <c r="L1892" s="15" t="s">
        <v>21</v>
      </c>
    </row>
    <row r="1893" ht="35.1" customHeight="1" spans="1:12">
      <c r="A1893" s="16"/>
      <c r="B1893" s="17"/>
      <c r="C1893" s="18"/>
      <c r="D1893" s="18"/>
      <c r="E1893" s="18"/>
      <c r="F1893" s="18"/>
      <c r="G1893" s="11" t="s">
        <v>3812</v>
      </c>
      <c r="H1893" s="15" t="s">
        <v>303</v>
      </c>
      <c r="I1893" s="18"/>
      <c r="J1893" s="18"/>
      <c r="K1893" s="18"/>
      <c r="L1893" s="18"/>
    </row>
    <row r="1894" ht="35.1" customHeight="1" spans="1:12">
      <c r="A1894" s="20"/>
      <c r="B1894" s="21"/>
      <c r="C1894" s="22"/>
      <c r="D1894" s="22"/>
      <c r="E1894" s="22"/>
      <c r="F1894" s="22"/>
      <c r="G1894" s="11" t="s">
        <v>3813</v>
      </c>
      <c r="H1894" s="15" t="s">
        <v>976</v>
      </c>
      <c r="I1894" s="22"/>
      <c r="J1894" s="22"/>
      <c r="K1894" s="22"/>
      <c r="L1894" s="22"/>
    </row>
    <row r="1895" ht="66.75" customHeight="1" spans="1:12">
      <c r="A1895" s="12" t="s">
        <v>15</v>
      </c>
      <c r="B1895" s="13" t="s">
        <v>3814</v>
      </c>
      <c r="C1895" s="10">
        <v>149</v>
      </c>
      <c r="D1895" s="10">
        <v>149</v>
      </c>
      <c r="E1895" s="10">
        <v>0</v>
      </c>
      <c r="F1895" s="11" t="s">
        <v>3815</v>
      </c>
      <c r="G1895" s="11" t="s">
        <v>3800</v>
      </c>
      <c r="H1895" s="15" t="s">
        <v>158</v>
      </c>
      <c r="I1895" s="11" t="s">
        <v>3816</v>
      </c>
      <c r="J1895" s="15" t="s">
        <v>3804</v>
      </c>
      <c r="K1895" s="11" t="s">
        <v>1443</v>
      </c>
      <c r="L1895" s="15" t="s">
        <v>160</v>
      </c>
    </row>
    <row r="1896" ht="78" customHeight="1" spans="1:12">
      <c r="A1896" s="12" t="s">
        <v>15</v>
      </c>
      <c r="B1896" s="13" t="s">
        <v>309</v>
      </c>
      <c r="C1896" s="10">
        <v>670</v>
      </c>
      <c r="D1896" s="10">
        <v>670</v>
      </c>
      <c r="E1896" s="10">
        <v>0</v>
      </c>
      <c r="F1896" s="11" t="s">
        <v>3817</v>
      </c>
      <c r="G1896" s="11" t="s">
        <v>3800</v>
      </c>
      <c r="H1896" s="15" t="s">
        <v>158</v>
      </c>
      <c r="I1896" s="11" t="s">
        <v>3818</v>
      </c>
      <c r="J1896" s="15" t="s">
        <v>3804</v>
      </c>
      <c r="K1896" s="11" t="s">
        <v>1443</v>
      </c>
      <c r="L1896" s="15" t="s">
        <v>160</v>
      </c>
    </row>
    <row r="1897" ht="63.75" customHeight="1" spans="1:12">
      <c r="A1897" s="12" t="s">
        <v>15</v>
      </c>
      <c r="B1897" s="13" t="s">
        <v>3819</v>
      </c>
      <c r="C1897" s="10">
        <v>150</v>
      </c>
      <c r="D1897" s="10">
        <v>150</v>
      </c>
      <c r="E1897" s="10">
        <v>0</v>
      </c>
      <c r="F1897" s="11" t="s">
        <v>3820</v>
      </c>
      <c r="G1897" s="11" t="s">
        <v>3800</v>
      </c>
      <c r="H1897" s="15" t="s">
        <v>158</v>
      </c>
      <c r="I1897" s="11" t="s">
        <v>3821</v>
      </c>
      <c r="J1897" s="15" t="s">
        <v>3804</v>
      </c>
      <c r="K1897" s="11" t="s">
        <v>1443</v>
      </c>
      <c r="L1897" s="15" t="s">
        <v>160</v>
      </c>
    </row>
    <row r="1898" ht="25.5" customHeight="1" spans="1:12">
      <c r="A1898" s="12" t="s">
        <v>15</v>
      </c>
      <c r="B1898" s="13" t="s">
        <v>3822</v>
      </c>
      <c r="C1898" s="10">
        <v>680</v>
      </c>
      <c r="D1898" s="10">
        <v>680</v>
      </c>
      <c r="E1898" s="10">
        <v>0</v>
      </c>
      <c r="F1898" s="11" t="s">
        <v>3823</v>
      </c>
      <c r="G1898" s="11" t="s">
        <v>3800</v>
      </c>
      <c r="H1898" s="15" t="s">
        <v>158</v>
      </c>
      <c r="I1898" s="11" t="s">
        <v>3824</v>
      </c>
      <c r="J1898" s="15" t="s">
        <v>3804</v>
      </c>
      <c r="K1898" s="11" t="s">
        <v>342</v>
      </c>
      <c r="L1898" s="15" t="s">
        <v>160</v>
      </c>
    </row>
    <row r="1899" ht="25.5" customHeight="1" spans="1:12">
      <c r="A1899" s="20"/>
      <c r="B1899" s="21"/>
      <c r="C1899" s="22"/>
      <c r="D1899" s="22"/>
      <c r="E1899" s="22"/>
      <c r="F1899" s="22"/>
      <c r="G1899" s="11" t="s">
        <v>3825</v>
      </c>
      <c r="H1899" s="15" t="s">
        <v>353</v>
      </c>
      <c r="I1899" s="22"/>
      <c r="J1899" s="22"/>
      <c r="K1899" s="22"/>
      <c r="L1899" s="22"/>
    </row>
    <row r="1900" ht="25.5" customHeight="1" spans="1:12">
      <c r="A1900" s="12" t="s">
        <v>15</v>
      </c>
      <c r="B1900" s="13" t="s">
        <v>3826</v>
      </c>
      <c r="C1900" s="10">
        <v>5796.99</v>
      </c>
      <c r="D1900" s="10">
        <v>4299.99</v>
      </c>
      <c r="E1900" s="10">
        <v>1497</v>
      </c>
      <c r="F1900" s="11" t="s">
        <v>15</v>
      </c>
      <c r="G1900" s="11" t="s">
        <v>15</v>
      </c>
      <c r="H1900" s="11" t="s">
        <v>15</v>
      </c>
      <c r="I1900" s="11" t="s">
        <v>15</v>
      </c>
      <c r="J1900" s="11" t="s">
        <v>15</v>
      </c>
      <c r="K1900" s="11" t="s">
        <v>15</v>
      </c>
      <c r="L1900" s="11" t="s">
        <v>15</v>
      </c>
    </row>
    <row r="1901" ht="25.5" customHeight="1" spans="1:12">
      <c r="A1901" s="12" t="s">
        <v>15</v>
      </c>
      <c r="B1901" s="13" t="s">
        <v>220</v>
      </c>
      <c r="C1901" s="10">
        <v>650</v>
      </c>
      <c r="D1901" s="10">
        <v>450</v>
      </c>
      <c r="E1901" s="10">
        <v>200</v>
      </c>
      <c r="F1901" s="11" t="s">
        <v>3827</v>
      </c>
      <c r="G1901" s="11" t="s">
        <v>3828</v>
      </c>
      <c r="H1901" s="41">
        <v>1</v>
      </c>
      <c r="I1901" s="11" t="s">
        <v>15</v>
      </c>
      <c r="J1901" s="15" t="s">
        <v>21</v>
      </c>
      <c r="K1901" s="11" t="s">
        <v>3781</v>
      </c>
      <c r="L1901" s="15" t="s">
        <v>69</v>
      </c>
    </row>
    <row r="1902" ht="25.5" customHeight="1" spans="1:12">
      <c r="A1902" s="20"/>
      <c r="B1902" s="21"/>
      <c r="C1902" s="22"/>
      <c r="D1902" s="22"/>
      <c r="E1902" s="22"/>
      <c r="F1902" s="22"/>
      <c r="G1902" s="11" t="s">
        <v>3829</v>
      </c>
      <c r="H1902" s="15" t="s">
        <v>3830</v>
      </c>
      <c r="I1902" s="22"/>
      <c r="J1902" s="22"/>
      <c r="K1902" s="22"/>
      <c r="L1902" s="22"/>
    </row>
    <row r="1903" ht="25.5" customHeight="1" spans="1:12">
      <c r="A1903" s="12" t="s">
        <v>15</v>
      </c>
      <c r="B1903" s="13" t="s">
        <v>233</v>
      </c>
      <c r="C1903" s="10">
        <v>1387</v>
      </c>
      <c r="D1903" s="10">
        <v>1387</v>
      </c>
      <c r="E1903" s="10">
        <v>0</v>
      </c>
      <c r="F1903" s="11" t="s">
        <v>3831</v>
      </c>
      <c r="G1903" s="11" t="s">
        <v>3832</v>
      </c>
      <c r="H1903" s="15" t="s">
        <v>3833</v>
      </c>
      <c r="I1903" s="11" t="s">
        <v>3834</v>
      </c>
      <c r="J1903" s="15" t="s">
        <v>3835</v>
      </c>
      <c r="K1903" s="11" t="s">
        <v>1393</v>
      </c>
      <c r="L1903" s="15" t="s">
        <v>69</v>
      </c>
    </row>
    <row r="1904" ht="25.5" customHeight="1" spans="1:12">
      <c r="A1904" s="20"/>
      <c r="B1904" s="21"/>
      <c r="C1904" s="22"/>
      <c r="D1904" s="22"/>
      <c r="E1904" s="22"/>
      <c r="F1904" s="22"/>
      <c r="G1904" s="11" t="s">
        <v>3836</v>
      </c>
      <c r="H1904" s="15" t="s">
        <v>69</v>
      </c>
      <c r="I1904" s="22"/>
      <c r="J1904" s="22"/>
      <c r="K1904" s="22"/>
      <c r="L1904" s="22"/>
    </row>
    <row r="1905" ht="35.1" customHeight="1" spans="1:12">
      <c r="A1905" s="12" t="s">
        <v>15</v>
      </c>
      <c r="B1905" s="13" t="s">
        <v>17</v>
      </c>
      <c r="C1905" s="10">
        <v>1110</v>
      </c>
      <c r="D1905" s="10">
        <v>245</v>
      </c>
      <c r="E1905" s="10">
        <v>865</v>
      </c>
      <c r="F1905" s="11" t="s">
        <v>3837</v>
      </c>
      <c r="G1905" s="11" t="s">
        <v>3838</v>
      </c>
      <c r="H1905" s="15" t="s">
        <v>3839</v>
      </c>
      <c r="I1905" s="11" t="s">
        <v>3840</v>
      </c>
      <c r="J1905" s="15" t="s">
        <v>69</v>
      </c>
      <c r="K1905" s="11" t="s">
        <v>962</v>
      </c>
      <c r="L1905" s="15" t="s">
        <v>211</v>
      </c>
    </row>
    <row r="1906" ht="23.25" customHeight="1" spans="1:12">
      <c r="A1906" s="20"/>
      <c r="B1906" s="21"/>
      <c r="C1906" s="22"/>
      <c r="D1906" s="22"/>
      <c r="E1906" s="22"/>
      <c r="F1906" s="22"/>
      <c r="G1906" s="11" t="s">
        <v>203</v>
      </c>
      <c r="H1906" s="76">
        <v>44531</v>
      </c>
      <c r="I1906" s="22"/>
      <c r="J1906" s="22"/>
      <c r="K1906" s="22"/>
      <c r="L1906" s="22"/>
    </row>
    <row r="1907" ht="23.25" customHeight="1" spans="1:12">
      <c r="A1907" s="12" t="s">
        <v>15</v>
      </c>
      <c r="B1907" s="13" t="s">
        <v>309</v>
      </c>
      <c r="C1907" s="10">
        <v>680</v>
      </c>
      <c r="D1907" s="10">
        <v>680</v>
      </c>
      <c r="E1907" s="10">
        <v>0</v>
      </c>
      <c r="F1907" s="11" t="s">
        <v>3841</v>
      </c>
      <c r="G1907" s="11" t="s">
        <v>3842</v>
      </c>
      <c r="H1907" s="15" t="s">
        <v>3612</v>
      </c>
      <c r="I1907" s="11" t="s">
        <v>15</v>
      </c>
      <c r="J1907" s="15" t="s">
        <v>21</v>
      </c>
      <c r="K1907" s="11" t="s">
        <v>962</v>
      </c>
      <c r="L1907" s="15" t="s">
        <v>69</v>
      </c>
    </row>
    <row r="1908" ht="23.25" customHeight="1" spans="1:12">
      <c r="A1908" s="20"/>
      <c r="B1908" s="21"/>
      <c r="C1908" s="22"/>
      <c r="D1908" s="22"/>
      <c r="E1908" s="22"/>
      <c r="F1908" s="22"/>
      <c r="G1908" s="11" t="s">
        <v>203</v>
      </c>
      <c r="H1908" s="76">
        <v>44531</v>
      </c>
      <c r="I1908" s="22"/>
      <c r="J1908" s="22"/>
      <c r="K1908" s="22"/>
      <c r="L1908" s="22"/>
    </row>
    <row r="1909" ht="23.25" customHeight="1" spans="1:12">
      <c r="A1909" s="12" t="s">
        <v>15</v>
      </c>
      <c r="B1909" s="13" t="s">
        <v>1730</v>
      </c>
      <c r="C1909" s="10">
        <v>228.28</v>
      </c>
      <c r="D1909" s="10">
        <v>228.28</v>
      </c>
      <c r="E1909" s="10">
        <v>0</v>
      </c>
      <c r="F1909" s="11" t="s">
        <v>3843</v>
      </c>
      <c r="G1909" s="11" t="s">
        <v>3844</v>
      </c>
      <c r="H1909" s="15" t="s">
        <v>285</v>
      </c>
      <c r="I1909" s="11" t="s">
        <v>3845</v>
      </c>
      <c r="J1909" s="15" t="s">
        <v>3846</v>
      </c>
      <c r="K1909" s="11" t="s">
        <v>342</v>
      </c>
      <c r="L1909" s="15" t="s">
        <v>69</v>
      </c>
    </row>
    <row r="1910" ht="23.25" customHeight="1" spans="1:12">
      <c r="A1910" s="20"/>
      <c r="B1910" s="21"/>
      <c r="C1910" s="22"/>
      <c r="D1910" s="22"/>
      <c r="E1910" s="22"/>
      <c r="F1910" s="22"/>
      <c r="G1910" s="11" t="s">
        <v>3847</v>
      </c>
      <c r="H1910" s="76">
        <v>44531</v>
      </c>
      <c r="I1910" s="22"/>
      <c r="J1910" s="22"/>
      <c r="K1910" s="22"/>
      <c r="L1910" s="22"/>
    </row>
    <row r="1911" ht="23.25" customHeight="1" spans="1:12">
      <c r="A1911" s="12" t="s">
        <v>15</v>
      </c>
      <c r="B1911" s="13" t="s">
        <v>2359</v>
      </c>
      <c r="C1911" s="10">
        <v>258.85</v>
      </c>
      <c r="D1911" s="10">
        <v>258.85</v>
      </c>
      <c r="E1911" s="10">
        <v>0</v>
      </c>
      <c r="F1911" s="11" t="s">
        <v>3848</v>
      </c>
      <c r="G1911" s="11" t="s">
        <v>3849</v>
      </c>
      <c r="H1911" s="15" t="s">
        <v>525</v>
      </c>
      <c r="I1911" s="11" t="s">
        <v>15</v>
      </c>
      <c r="J1911" s="15" t="s">
        <v>21</v>
      </c>
      <c r="K1911" s="11" t="s">
        <v>342</v>
      </c>
      <c r="L1911" s="15" t="s">
        <v>69</v>
      </c>
    </row>
    <row r="1912" ht="23.25" customHeight="1" spans="1:12">
      <c r="A1912" s="16"/>
      <c r="B1912" s="17"/>
      <c r="C1912" s="18"/>
      <c r="D1912" s="18"/>
      <c r="E1912" s="18"/>
      <c r="F1912" s="18"/>
      <c r="G1912" s="11" t="s">
        <v>251</v>
      </c>
      <c r="H1912" s="15" t="s">
        <v>69</v>
      </c>
      <c r="I1912" s="18"/>
      <c r="J1912" s="18"/>
      <c r="K1912" s="18"/>
      <c r="L1912" s="18"/>
    </row>
    <row r="1913" ht="23.25" customHeight="1" spans="1:12">
      <c r="A1913" s="20"/>
      <c r="B1913" s="21"/>
      <c r="C1913" s="22"/>
      <c r="D1913" s="22"/>
      <c r="E1913" s="22"/>
      <c r="F1913" s="22"/>
      <c r="G1913" s="11" t="s">
        <v>3847</v>
      </c>
      <c r="H1913" s="76">
        <v>44531</v>
      </c>
      <c r="I1913" s="22"/>
      <c r="J1913" s="22"/>
      <c r="K1913" s="22"/>
      <c r="L1913" s="22"/>
    </row>
    <row r="1914" ht="23.25" customHeight="1" spans="1:12">
      <c r="A1914" s="12" t="s">
        <v>15</v>
      </c>
      <c r="B1914" s="13" t="s">
        <v>1720</v>
      </c>
      <c r="C1914" s="10">
        <v>319.63</v>
      </c>
      <c r="D1914" s="10">
        <v>319.63</v>
      </c>
      <c r="E1914" s="10">
        <v>0</v>
      </c>
      <c r="F1914" s="11" t="s">
        <v>3850</v>
      </c>
      <c r="G1914" s="11" t="s">
        <v>3844</v>
      </c>
      <c r="H1914" s="15" t="s">
        <v>525</v>
      </c>
      <c r="I1914" s="11" t="s">
        <v>15</v>
      </c>
      <c r="J1914" s="15" t="s">
        <v>21</v>
      </c>
      <c r="K1914" s="11" t="s">
        <v>15</v>
      </c>
      <c r="L1914" s="15" t="s">
        <v>21</v>
      </c>
    </row>
    <row r="1915" ht="23.25" customHeight="1" spans="1:12">
      <c r="A1915" s="16"/>
      <c r="B1915" s="17"/>
      <c r="C1915" s="18"/>
      <c r="D1915" s="18"/>
      <c r="E1915" s="18"/>
      <c r="F1915" s="18"/>
      <c r="G1915" s="11" t="s">
        <v>3851</v>
      </c>
      <c r="H1915" s="15" t="s">
        <v>69</v>
      </c>
      <c r="I1915" s="18"/>
      <c r="J1915" s="18"/>
      <c r="K1915" s="18"/>
      <c r="L1915" s="18"/>
    </row>
    <row r="1916" ht="23.25" customHeight="1" spans="1:12">
      <c r="A1916" s="20"/>
      <c r="B1916" s="21"/>
      <c r="C1916" s="22"/>
      <c r="D1916" s="22"/>
      <c r="E1916" s="22"/>
      <c r="F1916" s="22"/>
      <c r="G1916" s="11" t="s">
        <v>3847</v>
      </c>
      <c r="H1916" s="76">
        <v>44531</v>
      </c>
      <c r="I1916" s="22"/>
      <c r="J1916" s="22"/>
      <c r="K1916" s="22"/>
      <c r="L1916" s="22"/>
    </row>
    <row r="1917" ht="23.25" customHeight="1" spans="1:12">
      <c r="A1917" s="12" t="s">
        <v>15</v>
      </c>
      <c r="B1917" s="13" t="s">
        <v>2364</v>
      </c>
      <c r="C1917" s="10">
        <v>416.23</v>
      </c>
      <c r="D1917" s="10">
        <v>416.23</v>
      </c>
      <c r="E1917" s="10">
        <v>0</v>
      </c>
      <c r="F1917" s="11" t="s">
        <v>3852</v>
      </c>
      <c r="G1917" s="11" t="s">
        <v>3853</v>
      </c>
      <c r="H1917" s="15" t="s">
        <v>69</v>
      </c>
      <c r="I1917" s="11" t="s">
        <v>3854</v>
      </c>
      <c r="J1917" s="15" t="s">
        <v>3855</v>
      </c>
      <c r="K1917" s="11" t="s">
        <v>962</v>
      </c>
      <c r="L1917" s="15" t="s">
        <v>69</v>
      </c>
    </row>
    <row r="1918" ht="23.25" customHeight="1" spans="1:12">
      <c r="A1918" s="20"/>
      <c r="B1918" s="21"/>
      <c r="C1918" s="22"/>
      <c r="D1918" s="22"/>
      <c r="E1918" s="22"/>
      <c r="F1918" s="22"/>
      <c r="G1918" s="11" t="s">
        <v>203</v>
      </c>
      <c r="H1918" s="76">
        <v>44531</v>
      </c>
      <c r="I1918" s="22"/>
      <c r="J1918" s="22"/>
      <c r="K1918" s="22"/>
      <c r="L1918" s="22"/>
    </row>
    <row r="1919" ht="27" customHeight="1" spans="1:12">
      <c r="A1919" s="12" t="s">
        <v>15</v>
      </c>
      <c r="B1919" s="13" t="s">
        <v>205</v>
      </c>
      <c r="C1919" s="10">
        <f>SUM(D1919:E1921)</f>
        <v>342</v>
      </c>
      <c r="D1919" s="10">
        <v>250</v>
      </c>
      <c r="E1919" s="10">
        <v>92</v>
      </c>
      <c r="F1919" s="11" t="s">
        <v>3856</v>
      </c>
      <c r="G1919" s="11" t="s">
        <v>3857</v>
      </c>
      <c r="H1919" s="15" t="s">
        <v>3858</v>
      </c>
      <c r="I1919" s="11" t="s">
        <v>3859</v>
      </c>
      <c r="J1919" s="15" t="s">
        <v>1945</v>
      </c>
      <c r="K1919" s="11" t="s">
        <v>342</v>
      </c>
      <c r="L1919" s="15" t="s">
        <v>211</v>
      </c>
    </row>
    <row r="1920" ht="27" customHeight="1" spans="1:12">
      <c r="A1920" s="16"/>
      <c r="B1920" s="17"/>
      <c r="C1920" s="18"/>
      <c r="D1920" s="18"/>
      <c r="E1920" s="18"/>
      <c r="F1920" s="18"/>
      <c r="G1920" s="11" t="s">
        <v>251</v>
      </c>
      <c r="H1920" s="15" t="s">
        <v>69</v>
      </c>
      <c r="I1920" s="18"/>
      <c r="J1920" s="18"/>
      <c r="K1920" s="18"/>
      <c r="L1920" s="18"/>
    </row>
    <row r="1921" ht="27" customHeight="1" spans="1:12">
      <c r="A1921" s="20"/>
      <c r="B1921" s="21"/>
      <c r="C1921" s="22"/>
      <c r="D1921" s="22"/>
      <c r="E1921" s="22"/>
      <c r="F1921" s="22"/>
      <c r="G1921" s="11" t="s">
        <v>3860</v>
      </c>
      <c r="H1921" s="76">
        <v>44531</v>
      </c>
      <c r="I1921" s="22"/>
      <c r="J1921" s="22"/>
      <c r="K1921" s="22"/>
      <c r="L1921" s="22"/>
    </row>
    <row r="1922" ht="27" customHeight="1" spans="1:12">
      <c r="A1922" s="12" t="s">
        <v>15</v>
      </c>
      <c r="B1922" s="13" t="s">
        <v>261</v>
      </c>
      <c r="C1922" s="10">
        <v>425</v>
      </c>
      <c r="D1922" s="10">
        <v>65</v>
      </c>
      <c r="E1922" s="10">
        <v>360</v>
      </c>
      <c r="F1922" s="11" t="s">
        <v>3861</v>
      </c>
      <c r="G1922" s="11" t="s">
        <v>3862</v>
      </c>
      <c r="H1922" s="15" t="s">
        <v>1780</v>
      </c>
      <c r="I1922" s="11" t="s">
        <v>3840</v>
      </c>
      <c r="J1922" s="15" t="s">
        <v>69</v>
      </c>
      <c r="K1922" s="11" t="s">
        <v>962</v>
      </c>
      <c r="L1922" s="15" t="s">
        <v>69</v>
      </c>
    </row>
    <row r="1923" ht="27" customHeight="1" spans="1:12">
      <c r="A1923" s="20"/>
      <c r="B1923" s="21"/>
      <c r="C1923" s="22"/>
      <c r="D1923" s="22"/>
      <c r="E1923" s="22"/>
      <c r="F1923" s="22"/>
      <c r="G1923" s="11" t="s">
        <v>203</v>
      </c>
      <c r="H1923" s="76">
        <v>44531</v>
      </c>
      <c r="I1923" s="22"/>
      <c r="J1923" s="22"/>
      <c r="K1923" s="22"/>
      <c r="L1923" s="22"/>
    </row>
    <row r="1924" ht="27" customHeight="1" spans="1:12">
      <c r="A1924" s="12" t="s">
        <v>15</v>
      </c>
      <c r="B1924" s="13" t="s">
        <v>3863</v>
      </c>
      <c r="C1924" s="10">
        <v>21574.36</v>
      </c>
      <c r="D1924" s="10">
        <v>20203.74</v>
      </c>
      <c r="E1924" s="10">
        <v>1370.62</v>
      </c>
      <c r="F1924" s="11" t="s">
        <v>15</v>
      </c>
      <c r="G1924" s="11" t="s">
        <v>15</v>
      </c>
      <c r="H1924" s="11" t="s">
        <v>15</v>
      </c>
      <c r="I1924" s="11" t="s">
        <v>15</v>
      </c>
      <c r="J1924" s="11" t="s">
        <v>15</v>
      </c>
      <c r="K1924" s="11" t="s">
        <v>15</v>
      </c>
      <c r="L1924" s="11" t="s">
        <v>15</v>
      </c>
    </row>
    <row r="1925" ht="45" customHeight="1" spans="1:12">
      <c r="A1925" s="12" t="s">
        <v>15</v>
      </c>
      <c r="B1925" s="13" t="s">
        <v>205</v>
      </c>
      <c r="C1925" s="10">
        <v>255.9</v>
      </c>
      <c r="D1925" s="10">
        <v>0</v>
      </c>
      <c r="E1925" s="10">
        <v>255.9</v>
      </c>
      <c r="F1925" s="11" t="s">
        <v>3864</v>
      </c>
      <c r="G1925" s="11" t="s">
        <v>3865</v>
      </c>
      <c r="H1925" s="15" t="s">
        <v>3866</v>
      </c>
      <c r="I1925" s="11" t="s">
        <v>3867</v>
      </c>
      <c r="J1925" s="15" t="s">
        <v>160</v>
      </c>
      <c r="K1925" s="11" t="s">
        <v>679</v>
      </c>
      <c r="L1925" s="41">
        <v>0.9</v>
      </c>
    </row>
    <row r="1926" ht="45" customHeight="1" spans="1:12">
      <c r="A1926" s="16"/>
      <c r="B1926" s="17"/>
      <c r="C1926" s="18"/>
      <c r="D1926" s="18"/>
      <c r="E1926" s="18"/>
      <c r="F1926" s="18"/>
      <c r="G1926" s="11" t="s">
        <v>3623</v>
      </c>
      <c r="H1926" s="15" t="s">
        <v>1044</v>
      </c>
      <c r="I1926" s="11" t="s">
        <v>3868</v>
      </c>
      <c r="J1926" s="15" t="s">
        <v>160</v>
      </c>
      <c r="K1926" s="18"/>
      <c r="L1926" s="18"/>
    </row>
    <row r="1927" ht="54" customHeight="1" spans="1:12">
      <c r="A1927" s="16"/>
      <c r="B1927" s="17"/>
      <c r="C1927" s="18"/>
      <c r="D1927" s="18"/>
      <c r="E1927" s="18"/>
      <c r="F1927" s="18"/>
      <c r="G1927" s="11" t="s">
        <v>3869</v>
      </c>
      <c r="H1927" s="15" t="s">
        <v>3870</v>
      </c>
      <c r="I1927" s="11" t="s">
        <v>3871</v>
      </c>
      <c r="J1927" s="15" t="s">
        <v>160</v>
      </c>
      <c r="K1927" s="18"/>
      <c r="L1927" s="18"/>
    </row>
    <row r="1928" ht="42.75" customHeight="1" spans="1:12">
      <c r="A1928" s="16"/>
      <c r="B1928" s="17"/>
      <c r="C1928" s="18"/>
      <c r="D1928" s="18"/>
      <c r="E1928" s="18"/>
      <c r="F1928" s="18"/>
      <c r="G1928" s="11" t="s">
        <v>3872</v>
      </c>
      <c r="H1928" s="15" t="s">
        <v>3873</v>
      </c>
      <c r="I1928" s="11" t="s">
        <v>3874</v>
      </c>
      <c r="J1928" s="15" t="s">
        <v>160</v>
      </c>
      <c r="K1928" s="18"/>
      <c r="L1928" s="18"/>
    </row>
    <row r="1929" ht="32.25" customHeight="1" spans="1:12">
      <c r="A1929" s="16"/>
      <c r="B1929" s="17"/>
      <c r="C1929" s="18"/>
      <c r="D1929" s="18"/>
      <c r="E1929" s="18"/>
      <c r="F1929" s="18"/>
      <c r="G1929" s="11" t="s">
        <v>3875</v>
      </c>
      <c r="H1929" s="15" t="s">
        <v>179</v>
      </c>
      <c r="I1929" s="11" t="s">
        <v>3876</v>
      </c>
      <c r="J1929" s="15" t="s">
        <v>160</v>
      </c>
      <c r="K1929" s="18"/>
      <c r="L1929" s="18"/>
    </row>
    <row r="1930" ht="24.75" customHeight="1" spans="1:12">
      <c r="A1930" s="16"/>
      <c r="B1930" s="17"/>
      <c r="C1930" s="18"/>
      <c r="D1930" s="18"/>
      <c r="E1930" s="18"/>
      <c r="F1930" s="18"/>
      <c r="G1930" s="11" t="s">
        <v>3877</v>
      </c>
      <c r="H1930" s="15" t="s">
        <v>3878</v>
      </c>
      <c r="I1930" s="18"/>
      <c r="J1930" s="18"/>
      <c r="K1930" s="18"/>
      <c r="L1930" s="18"/>
    </row>
    <row r="1931" ht="24.75" customHeight="1" spans="1:12">
      <c r="A1931" s="16"/>
      <c r="B1931" s="17"/>
      <c r="C1931" s="18"/>
      <c r="D1931" s="18"/>
      <c r="E1931" s="18"/>
      <c r="F1931" s="18"/>
      <c r="G1931" s="11" t="s">
        <v>203</v>
      </c>
      <c r="H1931" s="15" t="s">
        <v>204</v>
      </c>
      <c r="I1931" s="18"/>
      <c r="J1931" s="18"/>
      <c r="K1931" s="18"/>
      <c r="L1931" s="18"/>
    </row>
    <row r="1932" ht="24.75" customHeight="1" spans="1:12">
      <c r="A1932" s="16"/>
      <c r="B1932" s="17"/>
      <c r="C1932" s="18"/>
      <c r="D1932" s="18"/>
      <c r="E1932" s="18"/>
      <c r="F1932" s="18"/>
      <c r="G1932" s="11" t="s">
        <v>207</v>
      </c>
      <c r="H1932" s="15" t="s">
        <v>3440</v>
      </c>
      <c r="I1932" s="18"/>
      <c r="J1932" s="18"/>
      <c r="K1932" s="18"/>
      <c r="L1932" s="18"/>
    </row>
    <row r="1933" ht="24.75" customHeight="1" spans="1:12">
      <c r="A1933" s="16"/>
      <c r="B1933" s="17"/>
      <c r="C1933" s="18"/>
      <c r="D1933" s="18"/>
      <c r="E1933" s="18"/>
      <c r="F1933" s="18"/>
      <c r="G1933" s="11" t="s">
        <v>1108</v>
      </c>
      <c r="H1933" s="15" t="s">
        <v>3879</v>
      </c>
      <c r="I1933" s="18"/>
      <c r="J1933" s="18"/>
      <c r="K1933" s="18"/>
      <c r="L1933" s="18"/>
    </row>
    <row r="1934" ht="24.75" customHeight="1" spans="1:12">
      <c r="A1934" s="16"/>
      <c r="B1934" s="17"/>
      <c r="C1934" s="18"/>
      <c r="D1934" s="18"/>
      <c r="E1934" s="18"/>
      <c r="F1934" s="18"/>
      <c r="G1934" s="11" t="s">
        <v>3880</v>
      </c>
      <c r="H1934" s="15" t="s">
        <v>3881</v>
      </c>
      <c r="I1934" s="18"/>
      <c r="J1934" s="18"/>
      <c r="K1934" s="18"/>
      <c r="L1934" s="18"/>
    </row>
    <row r="1935" ht="24.75" customHeight="1" spans="1:12">
      <c r="A1935" s="20"/>
      <c r="B1935" s="21"/>
      <c r="C1935" s="22"/>
      <c r="D1935" s="22"/>
      <c r="E1935" s="22"/>
      <c r="F1935" s="22"/>
      <c r="G1935" s="11" t="s">
        <v>3882</v>
      </c>
      <c r="H1935" s="15" t="s">
        <v>89</v>
      </c>
      <c r="I1935" s="22"/>
      <c r="J1935" s="22"/>
      <c r="K1935" s="22"/>
      <c r="L1935" s="22"/>
    </row>
    <row r="1936" ht="30" customHeight="1" spans="1:12">
      <c r="A1936" s="12" t="s">
        <v>15</v>
      </c>
      <c r="B1936" s="13" t="s">
        <v>220</v>
      </c>
      <c r="C1936" s="10">
        <v>358</v>
      </c>
      <c r="D1936" s="10">
        <v>358</v>
      </c>
      <c r="E1936" s="10">
        <v>0</v>
      </c>
      <c r="F1936" s="11" t="s">
        <v>3883</v>
      </c>
      <c r="G1936" s="11" t="s">
        <v>3884</v>
      </c>
      <c r="H1936" s="15" t="s">
        <v>3885</v>
      </c>
      <c r="I1936" s="11" t="s">
        <v>15</v>
      </c>
      <c r="J1936" s="15" t="s">
        <v>21</v>
      </c>
      <c r="K1936" s="11" t="s">
        <v>3886</v>
      </c>
      <c r="L1936" s="41">
        <v>1</v>
      </c>
    </row>
    <row r="1937" ht="30" customHeight="1" spans="1:12">
      <c r="A1937" s="16"/>
      <c r="B1937" s="17"/>
      <c r="C1937" s="18"/>
      <c r="D1937" s="18"/>
      <c r="E1937" s="18"/>
      <c r="F1937" s="18"/>
      <c r="G1937" s="11" t="s">
        <v>3887</v>
      </c>
      <c r="H1937" s="15" t="s">
        <v>204</v>
      </c>
      <c r="I1937" s="18"/>
      <c r="J1937" s="18"/>
      <c r="K1937" s="18"/>
      <c r="L1937" s="18"/>
    </row>
    <row r="1938" ht="30" customHeight="1" spans="1:12">
      <c r="A1938" s="20"/>
      <c r="B1938" s="21"/>
      <c r="C1938" s="22"/>
      <c r="D1938" s="22"/>
      <c r="E1938" s="22"/>
      <c r="F1938" s="22"/>
      <c r="G1938" s="11" t="s">
        <v>3888</v>
      </c>
      <c r="H1938" s="15" t="s">
        <v>3889</v>
      </c>
      <c r="I1938" s="22"/>
      <c r="J1938" s="22"/>
      <c r="K1938" s="22"/>
      <c r="L1938" s="22"/>
    </row>
    <row r="1939" ht="30" customHeight="1" spans="1:12">
      <c r="A1939" s="12" t="s">
        <v>15</v>
      </c>
      <c r="B1939" s="13" t="s">
        <v>58</v>
      </c>
      <c r="C1939" s="10">
        <v>291.41</v>
      </c>
      <c r="D1939" s="10">
        <v>136.5</v>
      </c>
      <c r="E1939" s="10">
        <v>154.91</v>
      </c>
      <c r="F1939" s="11" t="s">
        <v>3890</v>
      </c>
      <c r="G1939" s="11" t="s">
        <v>3891</v>
      </c>
      <c r="H1939" s="15" t="s">
        <v>3892</v>
      </c>
      <c r="I1939" s="11" t="s">
        <v>3893</v>
      </c>
      <c r="J1939" s="15" t="s">
        <v>3894</v>
      </c>
      <c r="K1939" s="11" t="s">
        <v>802</v>
      </c>
      <c r="L1939" s="15" t="s">
        <v>3895</v>
      </c>
    </row>
    <row r="1940" ht="30" customHeight="1" spans="1:12">
      <c r="A1940" s="16"/>
      <c r="B1940" s="17"/>
      <c r="C1940" s="18"/>
      <c r="D1940" s="18"/>
      <c r="E1940" s="18"/>
      <c r="F1940" s="18"/>
      <c r="G1940" s="11" t="s">
        <v>181</v>
      </c>
      <c r="H1940" s="41">
        <v>0.95</v>
      </c>
      <c r="I1940" s="18"/>
      <c r="J1940" s="18"/>
      <c r="K1940" s="18"/>
      <c r="L1940" s="18"/>
    </row>
    <row r="1941" ht="30" customHeight="1" spans="1:12">
      <c r="A1941" s="16"/>
      <c r="B1941" s="17"/>
      <c r="C1941" s="18"/>
      <c r="D1941" s="18"/>
      <c r="E1941" s="18"/>
      <c r="F1941" s="18"/>
      <c r="G1941" s="11" t="s">
        <v>1483</v>
      </c>
      <c r="H1941" s="15" t="s">
        <v>161</v>
      </c>
      <c r="I1941" s="18"/>
      <c r="J1941" s="18"/>
      <c r="K1941" s="18"/>
      <c r="L1941" s="18"/>
    </row>
    <row r="1942" ht="30" customHeight="1" spans="1:12">
      <c r="A1942" s="20"/>
      <c r="B1942" s="21"/>
      <c r="C1942" s="22"/>
      <c r="D1942" s="22"/>
      <c r="E1942" s="22"/>
      <c r="F1942" s="22"/>
      <c r="G1942" s="11" t="s">
        <v>2822</v>
      </c>
      <c r="H1942" s="15" t="s">
        <v>3892</v>
      </c>
      <c r="I1942" s="22"/>
      <c r="J1942" s="22"/>
      <c r="K1942" s="22"/>
      <c r="L1942" s="22"/>
    </row>
    <row r="1943" ht="75" customHeight="1" spans="1:12">
      <c r="A1943" s="12" t="s">
        <v>15</v>
      </c>
      <c r="B1943" s="13" t="s">
        <v>131</v>
      </c>
      <c r="C1943" s="10">
        <v>1500</v>
      </c>
      <c r="D1943" s="10">
        <v>1500</v>
      </c>
      <c r="E1943" s="10">
        <v>0</v>
      </c>
      <c r="F1943" s="11" t="s">
        <v>3896</v>
      </c>
      <c r="G1943" s="11" t="s">
        <v>3897</v>
      </c>
      <c r="H1943" s="41">
        <v>1</v>
      </c>
      <c r="I1943" s="11" t="s">
        <v>3898</v>
      </c>
      <c r="J1943" s="15" t="s">
        <v>1396</v>
      </c>
      <c r="K1943" s="11" t="s">
        <v>3899</v>
      </c>
      <c r="L1943" s="41">
        <v>0.95</v>
      </c>
    </row>
    <row r="1944" ht="75" customHeight="1" spans="1:12">
      <c r="A1944" s="16"/>
      <c r="B1944" s="17"/>
      <c r="C1944" s="18"/>
      <c r="D1944" s="18"/>
      <c r="E1944" s="18"/>
      <c r="F1944" s="18"/>
      <c r="G1944" s="11" t="s">
        <v>2407</v>
      </c>
      <c r="H1944" s="41">
        <v>1</v>
      </c>
      <c r="I1944" s="18"/>
      <c r="J1944" s="18"/>
      <c r="K1944" s="18"/>
      <c r="L1944" s="18"/>
    </row>
    <row r="1945" ht="75" customHeight="1" spans="1:12">
      <c r="A1945" s="16"/>
      <c r="B1945" s="17"/>
      <c r="C1945" s="18"/>
      <c r="D1945" s="18"/>
      <c r="E1945" s="18"/>
      <c r="F1945" s="18"/>
      <c r="G1945" s="11" t="s">
        <v>203</v>
      </c>
      <c r="H1945" s="15" t="s">
        <v>204</v>
      </c>
      <c r="I1945" s="18"/>
      <c r="J1945" s="18"/>
      <c r="K1945" s="18"/>
      <c r="L1945" s="18"/>
    </row>
    <row r="1946" ht="75" customHeight="1" spans="1:12">
      <c r="A1946" s="16"/>
      <c r="B1946" s="17"/>
      <c r="C1946" s="18"/>
      <c r="D1946" s="18"/>
      <c r="E1946" s="18"/>
      <c r="F1946" s="18"/>
      <c r="G1946" s="11" t="s">
        <v>3900</v>
      </c>
      <c r="H1946" s="15" t="s">
        <v>1144</v>
      </c>
      <c r="I1946" s="18"/>
      <c r="J1946" s="18"/>
      <c r="K1946" s="18"/>
      <c r="L1946" s="18"/>
    </row>
    <row r="1947" ht="75" customHeight="1" spans="1:12">
      <c r="A1947" s="20"/>
      <c r="B1947" s="21"/>
      <c r="C1947" s="22"/>
      <c r="D1947" s="22"/>
      <c r="E1947" s="22"/>
      <c r="F1947" s="22"/>
      <c r="G1947" s="11" t="s">
        <v>3901</v>
      </c>
      <c r="H1947" s="15" t="s">
        <v>114</v>
      </c>
      <c r="I1947" s="22"/>
      <c r="J1947" s="22"/>
      <c r="K1947" s="22"/>
      <c r="L1947" s="22"/>
    </row>
    <row r="1948" ht="88.5" customHeight="1" spans="1:12">
      <c r="A1948" s="12" t="s">
        <v>15</v>
      </c>
      <c r="B1948" s="13" t="s">
        <v>3902</v>
      </c>
      <c r="C1948" s="10">
        <v>938.81</v>
      </c>
      <c r="D1948" s="10">
        <v>890</v>
      </c>
      <c r="E1948" s="10">
        <v>48.81</v>
      </c>
      <c r="F1948" s="11" t="s">
        <v>3903</v>
      </c>
      <c r="G1948" s="11" t="s">
        <v>3904</v>
      </c>
      <c r="H1948" s="15" t="s">
        <v>525</v>
      </c>
      <c r="I1948" s="11" t="s">
        <v>3905</v>
      </c>
      <c r="J1948" s="15" t="s">
        <v>3906</v>
      </c>
      <c r="K1948" s="11" t="s">
        <v>159</v>
      </c>
      <c r="L1948" s="41">
        <v>0.95</v>
      </c>
    </row>
    <row r="1949" ht="88.5" customHeight="1" spans="1:12">
      <c r="A1949" s="16"/>
      <c r="B1949" s="17"/>
      <c r="C1949" s="18"/>
      <c r="D1949" s="18"/>
      <c r="E1949" s="18"/>
      <c r="F1949" s="18"/>
      <c r="G1949" s="11" t="s">
        <v>3907</v>
      </c>
      <c r="H1949" s="15" t="s">
        <v>161</v>
      </c>
      <c r="I1949" s="11" t="s">
        <v>3908</v>
      </c>
      <c r="J1949" s="15" t="s">
        <v>345</v>
      </c>
      <c r="K1949" s="18"/>
      <c r="L1949" s="18"/>
    </row>
    <row r="1950" ht="88.5" customHeight="1" spans="1:12">
      <c r="A1950" s="20"/>
      <c r="B1950" s="21"/>
      <c r="C1950" s="22"/>
      <c r="D1950" s="22"/>
      <c r="E1950" s="22"/>
      <c r="F1950" s="22"/>
      <c r="G1950" s="11" t="s">
        <v>3909</v>
      </c>
      <c r="H1950" s="15" t="s">
        <v>3910</v>
      </c>
      <c r="I1950" s="22"/>
      <c r="J1950" s="22"/>
      <c r="K1950" s="22"/>
      <c r="L1950" s="22"/>
    </row>
    <row r="1951" ht="25.5" customHeight="1" spans="1:12">
      <c r="A1951" s="12" t="s">
        <v>15</v>
      </c>
      <c r="B1951" s="13" t="s">
        <v>3911</v>
      </c>
      <c r="C1951" s="10">
        <v>500</v>
      </c>
      <c r="D1951" s="10">
        <v>0</v>
      </c>
      <c r="E1951" s="10">
        <v>500</v>
      </c>
      <c r="F1951" s="11" t="s">
        <v>3912</v>
      </c>
      <c r="G1951" s="11" t="s">
        <v>1265</v>
      </c>
      <c r="H1951" s="15" t="s">
        <v>3913</v>
      </c>
      <c r="I1951" s="11" t="s">
        <v>2271</v>
      </c>
      <c r="J1951" s="15" t="s">
        <v>2376</v>
      </c>
      <c r="K1951" s="11" t="s">
        <v>159</v>
      </c>
      <c r="L1951" s="41">
        <v>0.95</v>
      </c>
    </row>
    <row r="1952" ht="25.5" customHeight="1" spans="1:12">
      <c r="A1952" s="16"/>
      <c r="B1952" s="17"/>
      <c r="C1952" s="18"/>
      <c r="D1952" s="18"/>
      <c r="E1952" s="18"/>
      <c r="F1952" s="18"/>
      <c r="G1952" s="11" t="s">
        <v>3907</v>
      </c>
      <c r="H1952" s="15" t="s">
        <v>204</v>
      </c>
      <c r="I1952" s="18"/>
      <c r="J1952" s="18"/>
      <c r="K1952" s="18"/>
      <c r="L1952" s="18"/>
    </row>
    <row r="1953" ht="25.5" customHeight="1" spans="1:12">
      <c r="A1953" s="20"/>
      <c r="B1953" s="21"/>
      <c r="C1953" s="22"/>
      <c r="D1953" s="22"/>
      <c r="E1953" s="22"/>
      <c r="F1953" s="22"/>
      <c r="G1953" s="11" t="s">
        <v>3909</v>
      </c>
      <c r="H1953" s="15" t="s">
        <v>114</v>
      </c>
      <c r="I1953" s="22"/>
      <c r="J1953" s="22"/>
      <c r="K1953" s="22"/>
      <c r="L1953" s="22"/>
    </row>
    <row r="1954" ht="25.5" customHeight="1" spans="1:12">
      <c r="A1954" s="12" t="s">
        <v>15</v>
      </c>
      <c r="B1954" s="13" t="s">
        <v>194</v>
      </c>
      <c r="C1954" s="10">
        <v>109</v>
      </c>
      <c r="D1954" s="10">
        <v>109</v>
      </c>
      <c r="E1954" s="10">
        <v>0</v>
      </c>
      <c r="F1954" s="11" t="s">
        <v>3914</v>
      </c>
      <c r="G1954" s="11" t="s">
        <v>3915</v>
      </c>
      <c r="H1954" s="41">
        <v>1</v>
      </c>
      <c r="I1954" s="11" t="s">
        <v>15</v>
      </c>
      <c r="J1954" s="15" t="s">
        <v>21</v>
      </c>
      <c r="K1954" s="11" t="s">
        <v>159</v>
      </c>
      <c r="L1954" s="41">
        <v>1</v>
      </c>
    </row>
    <row r="1955" ht="25.5" customHeight="1" spans="1:12">
      <c r="A1955" s="16"/>
      <c r="B1955" s="17"/>
      <c r="C1955" s="18"/>
      <c r="D1955" s="18"/>
      <c r="E1955" s="18"/>
      <c r="F1955" s="18"/>
      <c r="G1955" s="11" t="s">
        <v>3907</v>
      </c>
      <c r="H1955" s="15" t="s">
        <v>204</v>
      </c>
      <c r="I1955" s="18"/>
      <c r="J1955" s="18"/>
      <c r="K1955" s="18"/>
      <c r="L1955" s="18"/>
    </row>
    <row r="1956" ht="25.5" customHeight="1" spans="1:12">
      <c r="A1956" s="20"/>
      <c r="B1956" s="21"/>
      <c r="C1956" s="22"/>
      <c r="D1956" s="22"/>
      <c r="E1956" s="22"/>
      <c r="F1956" s="22"/>
      <c r="G1956" s="11" t="s">
        <v>3916</v>
      </c>
      <c r="H1956" s="15" t="s">
        <v>1901</v>
      </c>
      <c r="I1956" s="22"/>
      <c r="J1956" s="22"/>
      <c r="K1956" s="22"/>
      <c r="L1956" s="22"/>
    </row>
    <row r="1957" ht="209.1" customHeight="1" spans="1:12">
      <c r="A1957" s="12" t="s">
        <v>15</v>
      </c>
      <c r="B1957" s="13" t="s">
        <v>3917</v>
      </c>
      <c r="C1957" s="10">
        <v>14097.37</v>
      </c>
      <c r="D1957" s="10">
        <v>14097.37</v>
      </c>
      <c r="E1957" s="10">
        <v>0</v>
      </c>
      <c r="F1957" s="11" t="s">
        <v>3918</v>
      </c>
      <c r="G1957" s="11" t="s">
        <v>3919</v>
      </c>
      <c r="H1957" s="15" t="s">
        <v>3920</v>
      </c>
      <c r="I1957" s="11" t="s">
        <v>3921</v>
      </c>
      <c r="J1957" s="15" t="s">
        <v>128</v>
      </c>
      <c r="K1957" s="11" t="s">
        <v>129</v>
      </c>
      <c r="L1957" s="15" t="s">
        <v>102</v>
      </c>
    </row>
    <row r="1958" ht="35.1" customHeight="1" spans="1:12">
      <c r="A1958" s="12" t="s">
        <v>15</v>
      </c>
      <c r="B1958" s="13" t="s">
        <v>282</v>
      </c>
      <c r="C1958" s="10">
        <v>526.87</v>
      </c>
      <c r="D1958" s="10">
        <v>526.87</v>
      </c>
      <c r="E1958" s="10">
        <v>0</v>
      </c>
      <c r="F1958" s="11" t="s">
        <v>3922</v>
      </c>
      <c r="G1958" s="11" t="s">
        <v>3923</v>
      </c>
      <c r="H1958" s="15" t="s">
        <v>3924</v>
      </c>
      <c r="I1958" s="11" t="s">
        <v>1437</v>
      </c>
      <c r="J1958" s="15" t="s">
        <v>3925</v>
      </c>
      <c r="K1958" s="11" t="s">
        <v>1443</v>
      </c>
      <c r="L1958" s="15" t="s">
        <v>102</v>
      </c>
    </row>
    <row r="1959" ht="27" customHeight="1" spans="1:12">
      <c r="A1959" s="12" t="s">
        <v>15</v>
      </c>
      <c r="B1959" s="13" t="s">
        <v>669</v>
      </c>
      <c r="C1959" s="10">
        <f>SUM(D1959:E1963)</f>
        <v>1716</v>
      </c>
      <c r="D1959" s="10">
        <v>1165</v>
      </c>
      <c r="E1959" s="10">
        <v>551</v>
      </c>
      <c r="F1959" s="11" t="s">
        <v>3926</v>
      </c>
      <c r="G1959" s="11" t="s">
        <v>1572</v>
      </c>
      <c r="H1959" s="15" t="s">
        <v>631</v>
      </c>
      <c r="I1959" s="11" t="s">
        <v>15</v>
      </c>
      <c r="J1959" s="15" t="s">
        <v>21</v>
      </c>
      <c r="K1959" s="11" t="s">
        <v>416</v>
      </c>
      <c r="L1959" s="41">
        <v>0.85</v>
      </c>
    </row>
    <row r="1960" ht="27" customHeight="1" spans="1:12">
      <c r="A1960" s="16"/>
      <c r="B1960" s="17"/>
      <c r="C1960" s="18"/>
      <c r="D1960" s="18"/>
      <c r="E1960" s="18"/>
      <c r="F1960" s="18"/>
      <c r="G1960" s="11" t="s">
        <v>3927</v>
      </c>
      <c r="H1960" s="15" t="s">
        <v>3928</v>
      </c>
      <c r="I1960" s="18"/>
      <c r="J1960" s="18"/>
      <c r="K1960" s="11" t="s">
        <v>731</v>
      </c>
      <c r="L1960" s="41">
        <v>0.85</v>
      </c>
    </row>
    <row r="1961" ht="27" customHeight="1" spans="1:12">
      <c r="A1961" s="16"/>
      <c r="B1961" s="17"/>
      <c r="C1961" s="18"/>
      <c r="D1961" s="18"/>
      <c r="E1961" s="18"/>
      <c r="F1961" s="18"/>
      <c r="G1961" s="11" t="s">
        <v>3929</v>
      </c>
      <c r="H1961" s="15" t="s">
        <v>3930</v>
      </c>
      <c r="I1961" s="18"/>
      <c r="J1961" s="18"/>
      <c r="K1961" s="18"/>
      <c r="L1961" s="18"/>
    </row>
    <row r="1962" ht="27" customHeight="1" spans="1:12">
      <c r="A1962" s="16"/>
      <c r="B1962" s="17"/>
      <c r="C1962" s="18"/>
      <c r="D1962" s="18"/>
      <c r="E1962" s="18"/>
      <c r="F1962" s="18"/>
      <c r="G1962" s="11" t="s">
        <v>3931</v>
      </c>
      <c r="H1962" s="15" t="s">
        <v>3932</v>
      </c>
      <c r="I1962" s="18"/>
      <c r="J1962" s="18"/>
      <c r="K1962" s="18"/>
      <c r="L1962" s="18"/>
    </row>
    <row r="1963" ht="27" customHeight="1" spans="1:12">
      <c r="A1963" s="20"/>
      <c r="B1963" s="21"/>
      <c r="C1963" s="22"/>
      <c r="D1963" s="22"/>
      <c r="E1963" s="22"/>
      <c r="F1963" s="22"/>
      <c r="G1963" s="11" t="s">
        <v>3933</v>
      </c>
      <c r="H1963" s="15" t="s">
        <v>32</v>
      </c>
      <c r="I1963" s="22"/>
      <c r="J1963" s="22"/>
      <c r="K1963" s="22"/>
      <c r="L1963" s="22"/>
    </row>
    <row r="1964" ht="27" customHeight="1" spans="1:12">
      <c r="A1964" s="12" t="s">
        <v>15</v>
      </c>
      <c r="B1964" s="13" t="s">
        <v>233</v>
      </c>
      <c r="C1964" s="10">
        <v>1421</v>
      </c>
      <c r="D1964" s="10">
        <v>1421</v>
      </c>
      <c r="E1964" s="10">
        <v>0</v>
      </c>
      <c r="F1964" s="11" t="s">
        <v>3934</v>
      </c>
      <c r="G1964" s="11" t="s">
        <v>235</v>
      </c>
      <c r="H1964" s="15" t="s">
        <v>3913</v>
      </c>
      <c r="I1964" s="11" t="s">
        <v>15</v>
      </c>
      <c r="J1964" s="15" t="s">
        <v>21</v>
      </c>
      <c r="K1964" s="11" t="s">
        <v>1428</v>
      </c>
      <c r="L1964" s="41">
        <v>1</v>
      </c>
    </row>
    <row r="1965" ht="27" customHeight="1" spans="1:12">
      <c r="A1965" s="16"/>
      <c r="B1965" s="17"/>
      <c r="C1965" s="18"/>
      <c r="D1965" s="18"/>
      <c r="E1965" s="18"/>
      <c r="F1965" s="18"/>
      <c r="G1965" s="11" t="s">
        <v>3907</v>
      </c>
      <c r="H1965" s="15" t="s">
        <v>204</v>
      </c>
      <c r="I1965" s="18"/>
      <c r="J1965" s="18"/>
      <c r="K1965" s="18"/>
      <c r="L1965" s="18"/>
    </row>
    <row r="1966" ht="27" customHeight="1" spans="1:12">
      <c r="A1966" s="20"/>
      <c r="B1966" s="21"/>
      <c r="C1966" s="22"/>
      <c r="D1966" s="22"/>
      <c r="E1966" s="22"/>
      <c r="F1966" s="22"/>
      <c r="G1966" s="11" t="s">
        <v>3935</v>
      </c>
      <c r="H1966" s="15" t="s">
        <v>3936</v>
      </c>
      <c r="I1966" s="22"/>
      <c r="J1966" s="22"/>
      <c r="K1966" s="22"/>
      <c r="L1966" s="22"/>
    </row>
    <row r="1967" ht="27" customHeight="1" spans="1:12">
      <c r="A1967" s="12" t="s">
        <v>15</v>
      </c>
      <c r="B1967" s="13" t="s">
        <v>3937</v>
      </c>
      <c r="C1967" s="10">
        <v>9655.19</v>
      </c>
      <c r="D1967" s="10">
        <v>5845.19</v>
      </c>
      <c r="E1967" s="10">
        <v>3810</v>
      </c>
      <c r="F1967" s="11" t="s">
        <v>15</v>
      </c>
      <c r="G1967" s="11" t="s">
        <v>15</v>
      </c>
      <c r="H1967" s="11" t="s">
        <v>15</v>
      </c>
      <c r="I1967" s="11" t="s">
        <v>15</v>
      </c>
      <c r="J1967" s="11" t="s">
        <v>15</v>
      </c>
      <c r="K1967" s="11" t="s">
        <v>15</v>
      </c>
      <c r="L1967" s="11" t="s">
        <v>15</v>
      </c>
    </row>
    <row r="1968" ht="27" customHeight="1" spans="1:12">
      <c r="A1968" s="12" t="s">
        <v>15</v>
      </c>
      <c r="B1968" s="13" t="s">
        <v>58</v>
      </c>
      <c r="C1968" s="10">
        <v>900</v>
      </c>
      <c r="D1968" s="10">
        <v>80</v>
      </c>
      <c r="E1968" s="10">
        <v>820</v>
      </c>
      <c r="F1968" s="11" t="s">
        <v>3938</v>
      </c>
      <c r="G1968" s="11" t="s">
        <v>3939</v>
      </c>
      <c r="H1968" s="15" t="s">
        <v>3940</v>
      </c>
      <c r="I1968" s="11" t="s">
        <v>3941</v>
      </c>
      <c r="J1968" s="15" t="s">
        <v>3942</v>
      </c>
      <c r="K1968" s="11" t="s">
        <v>342</v>
      </c>
      <c r="L1968" s="15" t="s">
        <v>3895</v>
      </c>
    </row>
    <row r="1969" ht="27" customHeight="1" spans="1:12">
      <c r="A1969" s="16"/>
      <c r="B1969" s="17"/>
      <c r="C1969" s="18"/>
      <c r="D1969" s="18"/>
      <c r="E1969" s="18"/>
      <c r="F1969" s="18"/>
      <c r="G1969" s="11" t="s">
        <v>251</v>
      </c>
      <c r="H1969" s="15" t="s">
        <v>130</v>
      </c>
      <c r="I1969" s="11" t="s">
        <v>3943</v>
      </c>
      <c r="J1969" s="15" t="s">
        <v>3944</v>
      </c>
      <c r="K1969" s="18"/>
      <c r="L1969" s="18"/>
    </row>
    <row r="1970" ht="27" customHeight="1" spans="1:12">
      <c r="A1970" s="20"/>
      <c r="B1970" s="21"/>
      <c r="C1970" s="22"/>
      <c r="D1970" s="22"/>
      <c r="E1970" s="22"/>
      <c r="F1970" s="22"/>
      <c r="G1970" s="11" t="s">
        <v>3945</v>
      </c>
      <c r="H1970" s="15" t="s">
        <v>3946</v>
      </c>
      <c r="I1970" s="22"/>
      <c r="J1970" s="22"/>
      <c r="K1970" s="22"/>
      <c r="L1970" s="22"/>
    </row>
    <row r="1971" ht="27" customHeight="1" spans="1:12">
      <c r="A1971" s="12" t="s">
        <v>15</v>
      </c>
      <c r="B1971" s="13" t="s">
        <v>172</v>
      </c>
      <c r="C1971" s="10">
        <v>800</v>
      </c>
      <c r="D1971" s="10">
        <v>0</v>
      </c>
      <c r="E1971" s="10">
        <v>800</v>
      </c>
      <c r="F1971" s="11" t="s">
        <v>3947</v>
      </c>
      <c r="G1971" s="11" t="s">
        <v>3948</v>
      </c>
      <c r="H1971" s="15" t="s">
        <v>307</v>
      </c>
      <c r="I1971" s="11" t="s">
        <v>3949</v>
      </c>
      <c r="J1971" s="15" t="s">
        <v>3950</v>
      </c>
      <c r="K1971" s="11" t="s">
        <v>342</v>
      </c>
      <c r="L1971" s="15" t="s">
        <v>3895</v>
      </c>
    </row>
    <row r="1972" ht="27" customHeight="1" spans="1:12">
      <c r="A1972" s="16"/>
      <c r="B1972" s="17"/>
      <c r="C1972" s="18"/>
      <c r="D1972" s="18"/>
      <c r="E1972" s="18"/>
      <c r="F1972" s="18"/>
      <c r="G1972" s="11" t="s">
        <v>2407</v>
      </c>
      <c r="H1972" s="15" t="s">
        <v>3895</v>
      </c>
      <c r="I1972" s="18"/>
      <c r="J1972" s="18"/>
      <c r="K1972" s="18"/>
      <c r="L1972" s="18"/>
    </row>
    <row r="1973" ht="27" customHeight="1" spans="1:12">
      <c r="A1973" s="20"/>
      <c r="B1973" s="21"/>
      <c r="C1973" s="22"/>
      <c r="D1973" s="22"/>
      <c r="E1973" s="22"/>
      <c r="F1973" s="22"/>
      <c r="G1973" s="11" t="s">
        <v>443</v>
      </c>
      <c r="H1973" s="15" t="s">
        <v>69</v>
      </c>
      <c r="I1973" s="22"/>
      <c r="J1973" s="22"/>
      <c r="K1973" s="22"/>
      <c r="L1973" s="22"/>
    </row>
    <row r="1974" ht="53.25" customHeight="1" spans="1:12">
      <c r="A1974" s="12" t="s">
        <v>15</v>
      </c>
      <c r="B1974" s="13" t="s">
        <v>205</v>
      </c>
      <c r="C1974" s="10">
        <v>440</v>
      </c>
      <c r="D1974" s="10">
        <v>416</v>
      </c>
      <c r="E1974" s="10">
        <v>24</v>
      </c>
      <c r="F1974" s="11" t="s">
        <v>3951</v>
      </c>
      <c r="G1974" s="11" t="s">
        <v>3952</v>
      </c>
      <c r="H1974" s="15" t="s">
        <v>3953</v>
      </c>
      <c r="I1974" s="11" t="s">
        <v>3954</v>
      </c>
      <c r="J1974" s="15" t="s">
        <v>3944</v>
      </c>
      <c r="K1974" s="11" t="s">
        <v>342</v>
      </c>
      <c r="L1974" s="15" t="s">
        <v>102</v>
      </c>
    </row>
    <row r="1975" ht="27" customHeight="1" spans="1:12">
      <c r="A1975" s="16"/>
      <c r="B1975" s="17"/>
      <c r="C1975" s="18"/>
      <c r="D1975" s="18"/>
      <c r="E1975" s="18"/>
      <c r="F1975" s="18"/>
      <c r="G1975" s="11" t="s">
        <v>3955</v>
      </c>
      <c r="H1975" s="15" t="s">
        <v>69</v>
      </c>
      <c r="I1975" s="18"/>
      <c r="J1975" s="18"/>
      <c r="K1975" s="18"/>
      <c r="L1975" s="18"/>
    </row>
    <row r="1976" ht="27" customHeight="1" spans="1:12">
      <c r="A1976" s="20"/>
      <c r="B1976" s="21"/>
      <c r="C1976" s="22"/>
      <c r="D1976" s="22"/>
      <c r="E1976" s="22"/>
      <c r="F1976" s="22"/>
      <c r="G1976" s="11" t="s">
        <v>3956</v>
      </c>
      <c r="H1976" s="15" t="s">
        <v>590</v>
      </c>
      <c r="I1976" s="22"/>
      <c r="J1976" s="22"/>
      <c r="K1976" s="22"/>
      <c r="L1976" s="22"/>
    </row>
    <row r="1977" ht="27" customHeight="1" spans="1:12">
      <c r="A1977" s="12" t="s">
        <v>15</v>
      </c>
      <c r="B1977" s="13" t="s">
        <v>220</v>
      </c>
      <c r="C1977" s="10">
        <v>1350</v>
      </c>
      <c r="D1977" s="10">
        <v>924</v>
      </c>
      <c r="E1977" s="10">
        <v>426</v>
      </c>
      <c r="F1977" s="11" t="s">
        <v>3957</v>
      </c>
      <c r="G1977" s="11" t="s">
        <v>3958</v>
      </c>
      <c r="H1977" s="15" t="s">
        <v>3581</v>
      </c>
      <c r="I1977" s="11" t="s">
        <v>3959</v>
      </c>
      <c r="J1977" s="15" t="s">
        <v>3960</v>
      </c>
      <c r="K1977" s="11" t="s">
        <v>342</v>
      </c>
      <c r="L1977" s="15" t="s">
        <v>2843</v>
      </c>
    </row>
    <row r="1978" ht="24.75" customHeight="1" spans="1:12">
      <c r="A1978" s="20"/>
      <c r="B1978" s="21"/>
      <c r="C1978" s="22"/>
      <c r="D1978" s="22"/>
      <c r="E1978" s="22"/>
      <c r="F1978" s="22"/>
      <c r="G1978" s="11" t="s">
        <v>3961</v>
      </c>
      <c r="H1978" s="15" t="s">
        <v>1048</v>
      </c>
      <c r="I1978" s="11" t="s">
        <v>3962</v>
      </c>
      <c r="J1978" s="15" t="s">
        <v>353</v>
      </c>
      <c r="K1978" s="22"/>
      <c r="L1978" s="22"/>
    </row>
    <row r="1979" ht="24.75" customHeight="1" spans="1:12">
      <c r="A1979" s="12" t="s">
        <v>15</v>
      </c>
      <c r="B1979" s="13" t="s">
        <v>131</v>
      </c>
      <c r="C1979" s="10">
        <v>470</v>
      </c>
      <c r="D1979" s="10">
        <v>0</v>
      </c>
      <c r="E1979" s="10">
        <v>470</v>
      </c>
      <c r="F1979" s="11" t="s">
        <v>3963</v>
      </c>
      <c r="G1979" s="11" t="s">
        <v>3964</v>
      </c>
      <c r="H1979" s="15" t="s">
        <v>525</v>
      </c>
      <c r="I1979" s="11" t="s">
        <v>15</v>
      </c>
      <c r="J1979" s="15" t="s">
        <v>21</v>
      </c>
      <c r="K1979" s="11" t="s">
        <v>342</v>
      </c>
      <c r="L1979" s="15" t="s">
        <v>102</v>
      </c>
    </row>
    <row r="1980" ht="24.75" customHeight="1" spans="1:12">
      <c r="A1980" s="16"/>
      <c r="B1980" s="17"/>
      <c r="C1980" s="18"/>
      <c r="D1980" s="18"/>
      <c r="E1980" s="18"/>
      <c r="F1980" s="18"/>
      <c r="G1980" s="11" t="s">
        <v>3965</v>
      </c>
      <c r="H1980" s="15" t="s">
        <v>1798</v>
      </c>
      <c r="I1980" s="18"/>
      <c r="J1980" s="18"/>
      <c r="K1980" s="18"/>
      <c r="L1980" s="18"/>
    </row>
    <row r="1981" ht="24.75" customHeight="1" spans="1:12">
      <c r="A1981" s="16"/>
      <c r="B1981" s="17"/>
      <c r="C1981" s="18"/>
      <c r="D1981" s="18"/>
      <c r="E1981" s="18"/>
      <c r="F1981" s="18"/>
      <c r="G1981" s="11" t="s">
        <v>2407</v>
      </c>
      <c r="H1981" s="15" t="s">
        <v>130</v>
      </c>
      <c r="I1981" s="18"/>
      <c r="J1981" s="18"/>
      <c r="K1981" s="18"/>
      <c r="L1981" s="18"/>
    </row>
    <row r="1982" ht="24.75" customHeight="1" spans="1:12">
      <c r="A1982" s="20"/>
      <c r="B1982" s="21"/>
      <c r="C1982" s="22"/>
      <c r="D1982" s="22"/>
      <c r="E1982" s="22"/>
      <c r="F1982" s="22"/>
      <c r="G1982" s="11" t="s">
        <v>443</v>
      </c>
      <c r="H1982" s="15" t="s">
        <v>69</v>
      </c>
      <c r="I1982" s="22"/>
      <c r="J1982" s="22"/>
      <c r="K1982" s="22"/>
      <c r="L1982" s="22"/>
    </row>
    <row r="1983" ht="30.75" customHeight="1" spans="1:12">
      <c r="A1983" s="12" t="s">
        <v>15</v>
      </c>
      <c r="B1983" s="13" t="s">
        <v>669</v>
      </c>
      <c r="C1983" s="10">
        <v>190</v>
      </c>
      <c r="D1983" s="10">
        <v>120</v>
      </c>
      <c r="E1983" s="10">
        <v>70</v>
      </c>
      <c r="F1983" s="11" t="s">
        <v>3966</v>
      </c>
      <c r="G1983" s="11" t="s">
        <v>3967</v>
      </c>
      <c r="H1983" s="15" t="s">
        <v>292</v>
      </c>
      <c r="I1983" s="11" t="s">
        <v>3968</v>
      </c>
      <c r="J1983" s="15" t="s">
        <v>3950</v>
      </c>
      <c r="K1983" s="11" t="s">
        <v>342</v>
      </c>
      <c r="L1983" s="15" t="s">
        <v>130</v>
      </c>
    </row>
    <row r="1984" ht="24.75" customHeight="1" spans="1:12">
      <c r="A1984" s="16"/>
      <c r="B1984" s="17"/>
      <c r="C1984" s="18"/>
      <c r="D1984" s="18"/>
      <c r="E1984" s="18"/>
      <c r="F1984" s="18"/>
      <c r="G1984" s="11" t="s">
        <v>3969</v>
      </c>
      <c r="H1984" s="15" t="s">
        <v>130</v>
      </c>
      <c r="I1984" s="18"/>
      <c r="J1984" s="18"/>
      <c r="K1984" s="18"/>
      <c r="L1984" s="18"/>
    </row>
    <row r="1985" ht="24.75" customHeight="1" spans="1:12">
      <c r="A1985" s="20"/>
      <c r="B1985" s="21"/>
      <c r="C1985" s="22"/>
      <c r="D1985" s="22"/>
      <c r="E1985" s="22"/>
      <c r="F1985" s="22"/>
      <c r="G1985" s="11" t="s">
        <v>443</v>
      </c>
      <c r="H1985" s="15" t="s">
        <v>130</v>
      </c>
      <c r="I1985" s="22"/>
      <c r="J1985" s="22"/>
      <c r="K1985" s="22"/>
      <c r="L1985" s="22"/>
    </row>
    <row r="1986" ht="32.25" customHeight="1" spans="1:12">
      <c r="A1986" s="12" t="s">
        <v>15</v>
      </c>
      <c r="B1986" s="13" t="s">
        <v>233</v>
      </c>
      <c r="C1986" s="10">
        <v>1457</v>
      </c>
      <c r="D1986" s="10">
        <v>1457</v>
      </c>
      <c r="E1986" s="10">
        <v>0</v>
      </c>
      <c r="F1986" s="11" t="s">
        <v>3970</v>
      </c>
      <c r="G1986" s="11" t="s">
        <v>3971</v>
      </c>
      <c r="H1986" s="15" t="s">
        <v>3972</v>
      </c>
      <c r="I1986" s="11" t="s">
        <v>3973</v>
      </c>
      <c r="J1986" s="15" t="s">
        <v>3950</v>
      </c>
      <c r="K1986" s="11" t="s">
        <v>1393</v>
      </c>
      <c r="L1986" s="15" t="s">
        <v>130</v>
      </c>
    </row>
    <row r="1987" ht="22.5" customHeight="1" spans="1:12">
      <c r="A1987" s="16"/>
      <c r="B1987" s="17"/>
      <c r="C1987" s="18"/>
      <c r="D1987" s="18"/>
      <c r="E1987" s="18"/>
      <c r="F1987" s="18"/>
      <c r="G1987" s="11" t="s">
        <v>3974</v>
      </c>
      <c r="H1987" s="15" t="s">
        <v>3975</v>
      </c>
      <c r="I1987" s="18"/>
      <c r="J1987" s="18"/>
      <c r="K1987" s="18"/>
      <c r="L1987" s="18"/>
    </row>
    <row r="1988" ht="22.5" customHeight="1" spans="1:12">
      <c r="A1988" s="20"/>
      <c r="B1988" s="21"/>
      <c r="C1988" s="22"/>
      <c r="D1988" s="22"/>
      <c r="E1988" s="22"/>
      <c r="F1988" s="22"/>
      <c r="G1988" s="11" t="s">
        <v>240</v>
      </c>
      <c r="H1988" s="15" t="s">
        <v>3191</v>
      </c>
      <c r="I1988" s="22"/>
      <c r="J1988" s="22"/>
      <c r="K1988" s="22"/>
      <c r="L1988" s="22"/>
    </row>
    <row r="1989" ht="22.5" customHeight="1" spans="1:12">
      <c r="A1989" s="12" t="s">
        <v>15</v>
      </c>
      <c r="B1989" s="13" t="s">
        <v>162</v>
      </c>
      <c r="C1989" s="10">
        <v>1200</v>
      </c>
      <c r="D1989" s="10">
        <v>0</v>
      </c>
      <c r="E1989" s="10">
        <v>1200</v>
      </c>
      <c r="F1989" s="11" t="s">
        <v>3976</v>
      </c>
      <c r="G1989" s="11" t="s">
        <v>3977</v>
      </c>
      <c r="H1989" s="15" t="s">
        <v>285</v>
      </c>
      <c r="I1989" s="11" t="s">
        <v>3978</v>
      </c>
      <c r="J1989" s="15" t="s">
        <v>252</v>
      </c>
      <c r="K1989" s="11" t="s">
        <v>342</v>
      </c>
      <c r="L1989" s="15" t="s">
        <v>102</v>
      </c>
    </row>
    <row r="1990" ht="22.5" customHeight="1" spans="1:12">
      <c r="A1990" s="16"/>
      <c r="B1990" s="17"/>
      <c r="C1990" s="18"/>
      <c r="D1990" s="18"/>
      <c r="E1990" s="18"/>
      <c r="F1990" s="18"/>
      <c r="G1990" s="11" t="s">
        <v>408</v>
      </c>
      <c r="H1990" s="15" t="s">
        <v>130</v>
      </c>
      <c r="I1990" s="18"/>
      <c r="J1990" s="18"/>
      <c r="K1990" s="18"/>
      <c r="L1990" s="18"/>
    </row>
    <row r="1991" ht="22.5" customHeight="1" spans="1:12">
      <c r="A1991" s="20"/>
      <c r="B1991" s="21"/>
      <c r="C1991" s="22"/>
      <c r="D1991" s="22"/>
      <c r="E1991" s="22"/>
      <c r="F1991" s="22"/>
      <c r="G1991" s="11" t="s">
        <v>3979</v>
      </c>
      <c r="H1991" s="15" t="s">
        <v>130</v>
      </c>
      <c r="I1991" s="22"/>
      <c r="J1991" s="22"/>
      <c r="K1991" s="22"/>
      <c r="L1991" s="22"/>
    </row>
    <row r="1992" ht="22.5" customHeight="1" spans="1:12">
      <c r="A1992" s="12" t="s">
        <v>15</v>
      </c>
      <c r="B1992" s="13" t="s">
        <v>278</v>
      </c>
      <c r="C1992" s="10">
        <v>211</v>
      </c>
      <c r="D1992" s="10">
        <v>211</v>
      </c>
      <c r="E1992" s="10">
        <v>0</v>
      </c>
      <c r="F1992" s="11" t="s">
        <v>3980</v>
      </c>
      <c r="G1992" s="11" t="s">
        <v>480</v>
      </c>
      <c r="H1992" s="15" t="s">
        <v>3981</v>
      </c>
      <c r="I1992" s="11" t="s">
        <v>15</v>
      </c>
      <c r="J1992" s="15" t="s">
        <v>21</v>
      </c>
      <c r="K1992" s="11" t="s">
        <v>342</v>
      </c>
      <c r="L1992" s="15" t="s">
        <v>130</v>
      </c>
    </row>
    <row r="1993" ht="22.5" customHeight="1" spans="1:12">
      <c r="A1993" s="16"/>
      <c r="B1993" s="17"/>
      <c r="C1993" s="18"/>
      <c r="D1993" s="18"/>
      <c r="E1993" s="18"/>
      <c r="F1993" s="18"/>
      <c r="G1993" s="11" t="s">
        <v>3982</v>
      </c>
      <c r="H1993" s="15" t="s">
        <v>3983</v>
      </c>
      <c r="I1993" s="18"/>
      <c r="J1993" s="18"/>
      <c r="K1993" s="18"/>
      <c r="L1993" s="18"/>
    </row>
    <row r="1994" ht="22.5" customHeight="1" spans="1:12">
      <c r="A1994" s="16"/>
      <c r="B1994" s="17"/>
      <c r="C1994" s="18"/>
      <c r="D1994" s="18"/>
      <c r="E1994" s="18"/>
      <c r="F1994" s="18"/>
      <c r="G1994" s="11" t="s">
        <v>950</v>
      </c>
      <c r="H1994" s="15" t="s">
        <v>506</v>
      </c>
      <c r="I1994" s="18"/>
      <c r="J1994" s="18"/>
      <c r="K1994" s="18"/>
      <c r="L1994" s="18"/>
    </row>
    <row r="1995" ht="22.5" customHeight="1" spans="1:12">
      <c r="A1995" s="16"/>
      <c r="B1995" s="17"/>
      <c r="C1995" s="18"/>
      <c r="D1995" s="18"/>
      <c r="E1995" s="18"/>
      <c r="F1995" s="18"/>
      <c r="G1995" s="11" t="s">
        <v>581</v>
      </c>
      <c r="H1995" s="15" t="s">
        <v>663</v>
      </c>
      <c r="I1995" s="18"/>
      <c r="J1995" s="18"/>
      <c r="K1995" s="18"/>
      <c r="L1995" s="18"/>
    </row>
    <row r="1996" ht="22.5" customHeight="1" spans="1:12">
      <c r="A1996" s="16"/>
      <c r="B1996" s="17"/>
      <c r="C1996" s="18"/>
      <c r="D1996" s="18"/>
      <c r="E1996" s="18"/>
      <c r="F1996" s="18"/>
      <c r="G1996" s="11" t="s">
        <v>3984</v>
      </c>
      <c r="H1996" s="15" t="s">
        <v>3985</v>
      </c>
      <c r="I1996" s="18"/>
      <c r="J1996" s="18"/>
      <c r="K1996" s="18"/>
      <c r="L1996" s="18"/>
    </row>
    <row r="1997" ht="22.5" customHeight="1" spans="1:12">
      <c r="A1997" s="20"/>
      <c r="B1997" s="21"/>
      <c r="C1997" s="22"/>
      <c r="D1997" s="22"/>
      <c r="E1997" s="22"/>
      <c r="F1997" s="22"/>
      <c r="G1997" s="11" t="s">
        <v>590</v>
      </c>
      <c r="H1997" s="15" t="s">
        <v>21</v>
      </c>
      <c r="I1997" s="22"/>
      <c r="J1997" s="22"/>
      <c r="K1997" s="22"/>
      <c r="L1997" s="22"/>
    </row>
    <row r="1998" ht="22.5" customHeight="1" spans="1:12">
      <c r="A1998" s="12" t="s">
        <v>15</v>
      </c>
      <c r="B1998" s="13" t="s">
        <v>194</v>
      </c>
      <c r="C1998" s="10">
        <v>137</v>
      </c>
      <c r="D1998" s="10">
        <v>137</v>
      </c>
      <c r="E1998" s="10">
        <v>0</v>
      </c>
      <c r="F1998" s="11" t="s">
        <v>3986</v>
      </c>
      <c r="G1998" s="11" t="s">
        <v>3987</v>
      </c>
      <c r="H1998" s="15" t="s">
        <v>3448</v>
      </c>
      <c r="I1998" s="11" t="s">
        <v>15</v>
      </c>
      <c r="J1998" s="15" t="s">
        <v>21</v>
      </c>
      <c r="K1998" s="11" t="s">
        <v>342</v>
      </c>
      <c r="L1998" s="15" t="s">
        <v>130</v>
      </c>
    </row>
    <row r="1999" ht="22.5" customHeight="1" spans="1:12">
      <c r="A1999" s="16"/>
      <c r="B1999" s="17"/>
      <c r="C1999" s="18"/>
      <c r="D1999" s="18"/>
      <c r="E1999" s="18"/>
      <c r="F1999" s="18"/>
      <c r="G1999" s="11" t="s">
        <v>3988</v>
      </c>
      <c r="H1999" s="15" t="s">
        <v>3740</v>
      </c>
      <c r="I1999" s="18"/>
      <c r="J1999" s="18"/>
      <c r="K1999" s="18"/>
      <c r="L1999" s="18"/>
    </row>
    <row r="2000" ht="22.5" customHeight="1" spans="1:12">
      <c r="A2000" s="16"/>
      <c r="B2000" s="17"/>
      <c r="C2000" s="18"/>
      <c r="D2000" s="18"/>
      <c r="E2000" s="18"/>
      <c r="F2000" s="18"/>
      <c r="G2000" s="11" t="s">
        <v>3989</v>
      </c>
      <c r="H2000" s="15" t="s">
        <v>2755</v>
      </c>
      <c r="I2000" s="18"/>
      <c r="J2000" s="18"/>
      <c r="K2000" s="18"/>
      <c r="L2000" s="18"/>
    </row>
    <row r="2001" ht="22.5" customHeight="1" spans="1:12">
      <c r="A2001" s="20"/>
      <c r="B2001" s="21"/>
      <c r="C2001" s="22"/>
      <c r="D2001" s="22"/>
      <c r="E2001" s="22"/>
      <c r="F2001" s="22"/>
      <c r="G2001" s="11" t="s">
        <v>3990</v>
      </c>
      <c r="H2001" s="15" t="s">
        <v>3991</v>
      </c>
      <c r="I2001" s="22"/>
      <c r="J2001" s="22"/>
      <c r="K2001" s="22"/>
      <c r="L2001" s="22"/>
    </row>
    <row r="2002" ht="22.5" customHeight="1" spans="1:12">
      <c r="A2002" s="12" t="s">
        <v>15</v>
      </c>
      <c r="B2002" s="13" t="s">
        <v>309</v>
      </c>
      <c r="C2002" s="10">
        <v>840</v>
      </c>
      <c r="D2002" s="10">
        <v>840</v>
      </c>
      <c r="E2002" s="10">
        <v>0</v>
      </c>
      <c r="F2002" s="11" t="s">
        <v>3992</v>
      </c>
      <c r="G2002" s="11" t="s">
        <v>3993</v>
      </c>
      <c r="H2002" s="15" t="s">
        <v>3994</v>
      </c>
      <c r="I2002" s="11" t="s">
        <v>3995</v>
      </c>
      <c r="J2002" s="15" t="s">
        <v>737</v>
      </c>
      <c r="K2002" s="11" t="s">
        <v>731</v>
      </c>
      <c r="L2002" s="15" t="s">
        <v>102</v>
      </c>
    </row>
    <row r="2003" ht="22.5" customHeight="1" spans="1:12">
      <c r="A2003" s="16"/>
      <c r="B2003" s="17"/>
      <c r="C2003" s="18"/>
      <c r="D2003" s="18"/>
      <c r="E2003" s="18"/>
      <c r="F2003" s="18"/>
      <c r="G2003" s="11" t="s">
        <v>3996</v>
      </c>
      <c r="H2003" s="15" t="s">
        <v>3997</v>
      </c>
      <c r="I2003" s="18"/>
      <c r="J2003" s="18"/>
      <c r="K2003" s="18"/>
      <c r="L2003" s="18"/>
    </row>
    <row r="2004" ht="22.5" customHeight="1" spans="1:12">
      <c r="A2004" s="16"/>
      <c r="B2004" s="17"/>
      <c r="C2004" s="18"/>
      <c r="D2004" s="18"/>
      <c r="E2004" s="18"/>
      <c r="F2004" s="18"/>
      <c r="G2004" s="11" t="s">
        <v>3998</v>
      </c>
      <c r="H2004" s="15" t="s">
        <v>3999</v>
      </c>
      <c r="I2004" s="18"/>
      <c r="J2004" s="18"/>
      <c r="K2004" s="18"/>
      <c r="L2004" s="18"/>
    </row>
    <row r="2005" ht="22.5" customHeight="1" spans="1:12">
      <c r="A2005" s="16"/>
      <c r="B2005" s="17"/>
      <c r="C2005" s="18"/>
      <c r="D2005" s="18"/>
      <c r="E2005" s="18"/>
      <c r="F2005" s="18"/>
      <c r="G2005" s="11" t="s">
        <v>4000</v>
      </c>
      <c r="H2005" s="15" t="s">
        <v>4001</v>
      </c>
      <c r="I2005" s="18"/>
      <c r="J2005" s="18"/>
      <c r="K2005" s="18"/>
      <c r="L2005" s="18"/>
    </row>
    <row r="2006" ht="22.5" customHeight="1" spans="1:12">
      <c r="A2006" s="16"/>
      <c r="B2006" s="17"/>
      <c r="C2006" s="18"/>
      <c r="D2006" s="18"/>
      <c r="E2006" s="18"/>
      <c r="F2006" s="18"/>
      <c r="G2006" s="11" t="s">
        <v>1952</v>
      </c>
      <c r="H2006" s="15" t="s">
        <v>728</v>
      </c>
      <c r="I2006" s="18"/>
      <c r="J2006" s="18"/>
      <c r="K2006" s="18"/>
      <c r="L2006" s="18"/>
    </row>
    <row r="2007" ht="45.75" customHeight="1" spans="1:12">
      <c r="A2007" s="16"/>
      <c r="B2007" s="17"/>
      <c r="C2007" s="18"/>
      <c r="D2007" s="18"/>
      <c r="E2007" s="18"/>
      <c r="F2007" s="18"/>
      <c r="G2007" s="11" t="s">
        <v>4002</v>
      </c>
      <c r="H2007" s="15" t="s">
        <v>4003</v>
      </c>
      <c r="I2007" s="18"/>
      <c r="J2007" s="18"/>
      <c r="K2007" s="18"/>
      <c r="L2007" s="18"/>
    </row>
    <row r="2008" ht="22.5" customHeight="1" spans="1:12">
      <c r="A2008" s="20"/>
      <c r="B2008" s="21"/>
      <c r="C2008" s="22"/>
      <c r="D2008" s="22"/>
      <c r="E2008" s="22"/>
      <c r="F2008" s="22"/>
      <c r="G2008" s="11" t="s">
        <v>4004</v>
      </c>
      <c r="H2008" s="15" t="s">
        <v>102</v>
      </c>
      <c r="I2008" s="22"/>
      <c r="J2008" s="22"/>
      <c r="K2008" s="22"/>
      <c r="L2008" s="22"/>
    </row>
    <row r="2009" ht="27.75" customHeight="1" spans="1:12">
      <c r="A2009" s="12" t="s">
        <v>15</v>
      </c>
      <c r="B2009" s="13" t="s">
        <v>3302</v>
      </c>
      <c r="C2009" s="10">
        <v>887.01</v>
      </c>
      <c r="D2009" s="10">
        <v>887.01</v>
      </c>
      <c r="E2009" s="10">
        <v>0</v>
      </c>
      <c r="F2009" s="11" t="s">
        <v>4005</v>
      </c>
      <c r="G2009" s="11" t="s">
        <v>4006</v>
      </c>
      <c r="H2009" s="15" t="s">
        <v>4007</v>
      </c>
      <c r="I2009" s="11" t="s">
        <v>4008</v>
      </c>
      <c r="J2009" s="15" t="s">
        <v>2755</v>
      </c>
      <c r="K2009" s="11" t="s">
        <v>159</v>
      </c>
      <c r="L2009" s="15" t="s">
        <v>130</v>
      </c>
    </row>
    <row r="2010" ht="27.75" customHeight="1" spans="1:12">
      <c r="A2010" s="16"/>
      <c r="B2010" s="17"/>
      <c r="C2010" s="18"/>
      <c r="D2010" s="18"/>
      <c r="E2010" s="18"/>
      <c r="F2010" s="18"/>
      <c r="G2010" s="11" t="s">
        <v>1689</v>
      </c>
      <c r="H2010" s="15" t="s">
        <v>69</v>
      </c>
      <c r="I2010" s="18"/>
      <c r="J2010" s="18"/>
      <c r="K2010" s="18"/>
      <c r="L2010" s="18"/>
    </row>
    <row r="2011" ht="27.75" customHeight="1" spans="1:12">
      <c r="A2011" s="20"/>
      <c r="B2011" s="21"/>
      <c r="C2011" s="22"/>
      <c r="D2011" s="22"/>
      <c r="E2011" s="22"/>
      <c r="F2011" s="22"/>
      <c r="G2011" s="11" t="s">
        <v>3979</v>
      </c>
      <c r="H2011" s="15" t="s">
        <v>69</v>
      </c>
      <c r="I2011" s="22"/>
      <c r="J2011" s="22"/>
      <c r="K2011" s="22"/>
      <c r="L2011" s="22"/>
    </row>
    <row r="2012" ht="27.75" customHeight="1" spans="1:12">
      <c r="A2012" s="12" t="s">
        <v>15</v>
      </c>
      <c r="B2012" s="13" t="s">
        <v>4009</v>
      </c>
      <c r="C2012" s="10">
        <v>321.38</v>
      </c>
      <c r="D2012" s="10">
        <v>321.38</v>
      </c>
      <c r="E2012" s="10">
        <v>0</v>
      </c>
      <c r="F2012" s="11" t="s">
        <v>4010</v>
      </c>
      <c r="G2012" s="11" t="s">
        <v>4011</v>
      </c>
      <c r="H2012" s="15" t="s">
        <v>4012</v>
      </c>
      <c r="I2012" s="11" t="s">
        <v>4013</v>
      </c>
      <c r="J2012" s="15" t="s">
        <v>2755</v>
      </c>
      <c r="K2012" s="11" t="s">
        <v>159</v>
      </c>
      <c r="L2012" s="15" t="s">
        <v>130</v>
      </c>
    </row>
    <row r="2013" ht="27.75" customHeight="1" spans="1:12">
      <c r="A2013" s="16"/>
      <c r="B2013" s="17"/>
      <c r="C2013" s="18"/>
      <c r="D2013" s="18"/>
      <c r="E2013" s="18"/>
      <c r="F2013" s="18"/>
      <c r="G2013" s="11" t="s">
        <v>212</v>
      </c>
      <c r="H2013" s="15" t="s">
        <v>204</v>
      </c>
      <c r="I2013" s="18"/>
      <c r="J2013" s="18"/>
      <c r="K2013" s="18"/>
      <c r="L2013" s="18"/>
    </row>
    <row r="2014" ht="22.5" customHeight="1" spans="1:12">
      <c r="A2014" s="20"/>
      <c r="B2014" s="21"/>
      <c r="C2014" s="22"/>
      <c r="D2014" s="22"/>
      <c r="E2014" s="22"/>
      <c r="F2014" s="22"/>
      <c r="G2014" s="11" t="s">
        <v>3979</v>
      </c>
      <c r="H2014" s="15" t="s">
        <v>69</v>
      </c>
      <c r="I2014" s="22"/>
      <c r="J2014" s="22"/>
      <c r="K2014" s="22"/>
      <c r="L2014" s="22"/>
    </row>
    <row r="2015" ht="22.5" customHeight="1" spans="1:12">
      <c r="A2015" s="12" t="s">
        <v>15</v>
      </c>
      <c r="B2015" s="13" t="s">
        <v>3128</v>
      </c>
      <c r="C2015" s="10">
        <v>190.96</v>
      </c>
      <c r="D2015" s="10">
        <v>190.96</v>
      </c>
      <c r="E2015" s="10">
        <v>0</v>
      </c>
      <c r="F2015" s="11" t="s">
        <v>4014</v>
      </c>
      <c r="G2015" s="11" t="s">
        <v>3993</v>
      </c>
      <c r="H2015" s="15" t="s">
        <v>1630</v>
      </c>
      <c r="I2015" s="11" t="s">
        <v>2078</v>
      </c>
      <c r="J2015" s="15" t="s">
        <v>4015</v>
      </c>
      <c r="K2015" s="11" t="s">
        <v>731</v>
      </c>
      <c r="L2015" s="15" t="s">
        <v>23</v>
      </c>
    </row>
    <row r="2016" ht="22.5" customHeight="1" spans="1:12">
      <c r="A2016" s="16"/>
      <c r="B2016" s="17"/>
      <c r="C2016" s="18"/>
      <c r="D2016" s="18"/>
      <c r="E2016" s="18"/>
      <c r="F2016" s="18"/>
      <c r="G2016" s="11" t="s">
        <v>1952</v>
      </c>
      <c r="H2016" s="15" t="s">
        <v>4016</v>
      </c>
      <c r="I2016" s="18"/>
      <c r="J2016" s="18"/>
      <c r="K2016" s="18"/>
      <c r="L2016" s="18"/>
    </row>
    <row r="2017" ht="22.5" customHeight="1" spans="1:12">
      <c r="A2017" s="20"/>
      <c r="B2017" s="21"/>
      <c r="C2017" s="22"/>
      <c r="D2017" s="22"/>
      <c r="E2017" s="22"/>
      <c r="F2017" s="22"/>
      <c r="G2017" s="11" t="s">
        <v>4004</v>
      </c>
      <c r="H2017" s="15" t="s">
        <v>4017</v>
      </c>
      <c r="I2017" s="22"/>
      <c r="J2017" s="22"/>
      <c r="K2017" s="22"/>
      <c r="L2017" s="22"/>
    </row>
    <row r="2018" ht="22.5" customHeight="1" spans="1:12">
      <c r="A2018" s="12" t="s">
        <v>15</v>
      </c>
      <c r="B2018" s="13" t="s">
        <v>282</v>
      </c>
      <c r="C2018" s="10">
        <v>136.05</v>
      </c>
      <c r="D2018" s="10">
        <v>136.05</v>
      </c>
      <c r="E2018" s="10">
        <v>0</v>
      </c>
      <c r="F2018" s="11" t="s">
        <v>4018</v>
      </c>
      <c r="G2018" s="11" t="s">
        <v>3993</v>
      </c>
      <c r="H2018" s="15" t="s">
        <v>1630</v>
      </c>
      <c r="I2018" s="11" t="s">
        <v>2078</v>
      </c>
      <c r="J2018" s="15" t="s">
        <v>4015</v>
      </c>
      <c r="K2018" s="11" t="s">
        <v>731</v>
      </c>
      <c r="L2018" s="15" t="s">
        <v>23</v>
      </c>
    </row>
    <row r="2019" ht="35.1" customHeight="1" spans="1:12">
      <c r="A2019" s="16"/>
      <c r="B2019" s="17"/>
      <c r="C2019" s="18"/>
      <c r="D2019" s="18"/>
      <c r="E2019" s="18"/>
      <c r="F2019" s="18"/>
      <c r="G2019" s="11" t="s">
        <v>1952</v>
      </c>
      <c r="H2019" s="15" t="s">
        <v>4016</v>
      </c>
      <c r="I2019" s="18"/>
      <c r="J2019" s="18"/>
      <c r="K2019" s="18"/>
      <c r="L2019" s="18"/>
    </row>
    <row r="2020" ht="35.1" customHeight="1" spans="1:12">
      <c r="A2020" s="20"/>
      <c r="B2020" s="21"/>
      <c r="C2020" s="22"/>
      <c r="D2020" s="22"/>
      <c r="E2020" s="22"/>
      <c r="F2020" s="22"/>
      <c r="G2020" s="11" t="s">
        <v>4004</v>
      </c>
      <c r="H2020" s="15" t="s">
        <v>4017</v>
      </c>
      <c r="I2020" s="22"/>
      <c r="J2020" s="22"/>
      <c r="K2020" s="22"/>
      <c r="L2020" s="22"/>
    </row>
    <row r="2021" ht="24" customHeight="1" spans="1:12">
      <c r="A2021" s="12" t="s">
        <v>15</v>
      </c>
      <c r="B2021" s="13" t="s">
        <v>510</v>
      </c>
      <c r="C2021" s="10">
        <v>124.79</v>
      </c>
      <c r="D2021" s="10">
        <v>124.79</v>
      </c>
      <c r="E2021" s="10">
        <v>0</v>
      </c>
      <c r="F2021" s="11" t="s">
        <v>4014</v>
      </c>
      <c r="G2021" s="11" t="s">
        <v>512</v>
      </c>
      <c r="H2021" s="15" t="s">
        <v>216</v>
      </c>
      <c r="I2021" s="11" t="s">
        <v>4019</v>
      </c>
      <c r="J2021" s="15" t="s">
        <v>4020</v>
      </c>
      <c r="K2021" s="11" t="s">
        <v>342</v>
      </c>
      <c r="L2021" s="15" t="s">
        <v>130</v>
      </c>
    </row>
    <row r="2022" ht="24" customHeight="1" spans="1:12">
      <c r="A2022" s="16"/>
      <c r="B2022" s="17"/>
      <c r="C2022" s="18"/>
      <c r="D2022" s="18"/>
      <c r="E2022" s="18"/>
      <c r="F2022" s="18"/>
      <c r="G2022" s="11" t="s">
        <v>4021</v>
      </c>
      <c r="H2022" s="15" t="s">
        <v>216</v>
      </c>
      <c r="I2022" s="18"/>
      <c r="J2022" s="18"/>
      <c r="K2022" s="18"/>
      <c r="L2022" s="18"/>
    </row>
    <row r="2023" ht="24" customHeight="1" spans="1:12">
      <c r="A2023" s="20"/>
      <c r="B2023" s="21"/>
      <c r="C2023" s="22"/>
      <c r="D2023" s="22"/>
      <c r="E2023" s="22"/>
      <c r="F2023" s="22"/>
      <c r="G2023" s="11" t="s">
        <v>4022</v>
      </c>
      <c r="H2023" s="15" t="s">
        <v>102</v>
      </c>
      <c r="I2023" s="22"/>
      <c r="J2023" s="22"/>
      <c r="K2023" s="22"/>
      <c r="L2023" s="22"/>
    </row>
    <row r="2024" ht="24" customHeight="1" spans="1:12">
      <c r="A2024" s="12" t="s">
        <v>15</v>
      </c>
      <c r="B2024" s="13" t="s">
        <v>4023</v>
      </c>
      <c r="C2024" s="10">
        <v>11005.33</v>
      </c>
      <c r="D2024" s="10">
        <v>5147.95</v>
      </c>
      <c r="E2024" s="10">
        <v>5857.38</v>
      </c>
      <c r="F2024" s="11" t="s">
        <v>15</v>
      </c>
      <c r="G2024" s="11" t="s">
        <v>15</v>
      </c>
      <c r="H2024" s="11" t="s">
        <v>15</v>
      </c>
      <c r="I2024" s="11" t="s">
        <v>15</v>
      </c>
      <c r="J2024" s="11" t="s">
        <v>15</v>
      </c>
      <c r="K2024" s="11" t="s">
        <v>15</v>
      </c>
      <c r="L2024" s="11" t="s">
        <v>15</v>
      </c>
    </row>
    <row r="2025" ht="24" customHeight="1" spans="1:12">
      <c r="A2025" s="12" t="s">
        <v>15</v>
      </c>
      <c r="B2025" s="13" t="s">
        <v>220</v>
      </c>
      <c r="C2025" s="10">
        <v>170.5</v>
      </c>
      <c r="D2025" s="10">
        <v>170.5</v>
      </c>
      <c r="E2025" s="10">
        <v>0</v>
      </c>
      <c r="F2025" s="11" t="s">
        <v>4024</v>
      </c>
      <c r="G2025" s="11" t="s">
        <v>4025</v>
      </c>
      <c r="H2025" s="15" t="s">
        <v>4026</v>
      </c>
      <c r="I2025" s="11" t="s">
        <v>793</v>
      </c>
      <c r="J2025" s="15" t="s">
        <v>353</v>
      </c>
      <c r="K2025" s="11" t="s">
        <v>4027</v>
      </c>
      <c r="L2025" s="15" t="s">
        <v>804</v>
      </c>
    </row>
    <row r="2026" ht="24" customHeight="1" spans="1:12">
      <c r="A2026" s="16"/>
      <c r="B2026" s="17"/>
      <c r="C2026" s="18"/>
      <c r="D2026" s="18"/>
      <c r="E2026" s="18"/>
      <c r="F2026" s="18"/>
      <c r="G2026" s="11" t="s">
        <v>795</v>
      </c>
      <c r="H2026" s="15" t="s">
        <v>353</v>
      </c>
      <c r="I2026" s="18"/>
      <c r="J2026" s="18"/>
      <c r="K2026" s="18"/>
      <c r="L2026" s="18"/>
    </row>
    <row r="2027" ht="24" customHeight="1" spans="1:12">
      <c r="A2027" s="16"/>
      <c r="B2027" s="17"/>
      <c r="C2027" s="18"/>
      <c r="D2027" s="18"/>
      <c r="E2027" s="18"/>
      <c r="F2027" s="18"/>
      <c r="G2027" s="11" t="s">
        <v>4028</v>
      </c>
      <c r="H2027" s="15" t="s">
        <v>4026</v>
      </c>
      <c r="I2027" s="18"/>
      <c r="J2027" s="18"/>
      <c r="K2027" s="18"/>
      <c r="L2027" s="18"/>
    </row>
    <row r="2028" ht="24" customHeight="1" spans="1:12">
      <c r="A2028" s="20"/>
      <c r="B2028" s="21"/>
      <c r="C2028" s="22"/>
      <c r="D2028" s="22"/>
      <c r="E2028" s="22"/>
      <c r="F2028" s="22"/>
      <c r="G2028" s="11" t="s">
        <v>4029</v>
      </c>
      <c r="H2028" s="15" t="s">
        <v>804</v>
      </c>
      <c r="I2028" s="22"/>
      <c r="J2028" s="22"/>
      <c r="K2028" s="22"/>
      <c r="L2028" s="22"/>
    </row>
    <row r="2029" ht="36.75" customHeight="1" spans="1:12">
      <c r="A2029" s="12" t="s">
        <v>15</v>
      </c>
      <c r="B2029" s="13" t="s">
        <v>58</v>
      </c>
      <c r="C2029" s="10">
        <v>339.45</v>
      </c>
      <c r="D2029" s="10">
        <v>253.45</v>
      </c>
      <c r="E2029" s="10">
        <v>86</v>
      </c>
      <c r="F2029" s="11" t="s">
        <v>4030</v>
      </c>
      <c r="G2029" s="11" t="s">
        <v>4031</v>
      </c>
      <c r="H2029" s="15" t="s">
        <v>4032</v>
      </c>
      <c r="I2029" s="11" t="s">
        <v>15</v>
      </c>
      <c r="J2029" s="15" t="s">
        <v>21</v>
      </c>
      <c r="K2029" s="11" t="s">
        <v>342</v>
      </c>
      <c r="L2029" s="15" t="s">
        <v>3718</v>
      </c>
    </row>
    <row r="2030" ht="28.5" customHeight="1" spans="1:12">
      <c r="A2030" s="16"/>
      <c r="B2030" s="17"/>
      <c r="C2030" s="18"/>
      <c r="D2030" s="18"/>
      <c r="E2030" s="18"/>
      <c r="F2030" s="18"/>
      <c r="G2030" s="11" t="s">
        <v>4033</v>
      </c>
      <c r="H2030" s="15" t="s">
        <v>353</v>
      </c>
      <c r="I2030" s="18"/>
      <c r="J2030" s="18"/>
      <c r="K2030" s="18"/>
      <c r="L2030" s="18"/>
    </row>
    <row r="2031" ht="28.5" customHeight="1" spans="1:12">
      <c r="A2031" s="20"/>
      <c r="B2031" s="21"/>
      <c r="C2031" s="22"/>
      <c r="D2031" s="22"/>
      <c r="E2031" s="22"/>
      <c r="F2031" s="22"/>
      <c r="G2031" s="11" t="s">
        <v>191</v>
      </c>
      <c r="H2031" s="15" t="s">
        <v>353</v>
      </c>
      <c r="I2031" s="22"/>
      <c r="J2031" s="22"/>
      <c r="K2031" s="22"/>
      <c r="L2031" s="22"/>
    </row>
    <row r="2032" ht="36.75" customHeight="1" spans="1:12">
      <c r="A2032" s="12" t="s">
        <v>15</v>
      </c>
      <c r="B2032" s="13" t="s">
        <v>205</v>
      </c>
      <c r="C2032" s="10">
        <v>274</v>
      </c>
      <c r="D2032" s="10">
        <v>109</v>
      </c>
      <c r="E2032" s="10">
        <v>165</v>
      </c>
      <c r="F2032" s="11" t="s">
        <v>4034</v>
      </c>
      <c r="G2032" s="11" t="s">
        <v>4035</v>
      </c>
      <c r="H2032" s="15" t="s">
        <v>4036</v>
      </c>
      <c r="I2032" s="11" t="s">
        <v>4037</v>
      </c>
      <c r="J2032" s="15" t="s">
        <v>353</v>
      </c>
      <c r="K2032" s="11" t="s">
        <v>342</v>
      </c>
      <c r="L2032" s="15" t="s">
        <v>102</v>
      </c>
    </row>
    <row r="2033" ht="36.75" customHeight="1" spans="1:12">
      <c r="A2033" s="20"/>
      <c r="B2033" s="21"/>
      <c r="C2033" s="22"/>
      <c r="D2033" s="22"/>
      <c r="E2033" s="22"/>
      <c r="F2033" s="22"/>
      <c r="G2033" s="11" t="s">
        <v>3569</v>
      </c>
      <c r="H2033" s="15" t="s">
        <v>353</v>
      </c>
      <c r="I2033" s="11" t="s">
        <v>4038</v>
      </c>
      <c r="J2033" s="15" t="s">
        <v>4039</v>
      </c>
      <c r="K2033" s="22"/>
      <c r="L2033" s="22"/>
    </row>
    <row r="2034" ht="92.1" customHeight="1" spans="1:12">
      <c r="A2034" s="12" t="s">
        <v>15</v>
      </c>
      <c r="B2034" s="13" t="s">
        <v>1527</v>
      </c>
      <c r="C2034" s="10">
        <v>190</v>
      </c>
      <c r="D2034" s="10">
        <v>100</v>
      </c>
      <c r="E2034" s="10">
        <v>90</v>
      </c>
      <c r="F2034" s="11" t="s">
        <v>4040</v>
      </c>
      <c r="G2034" s="11" t="s">
        <v>4041</v>
      </c>
      <c r="H2034" s="15" t="s">
        <v>4042</v>
      </c>
      <c r="I2034" s="11" t="s">
        <v>4043</v>
      </c>
      <c r="J2034" s="15" t="s">
        <v>353</v>
      </c>
      <c r="K2034" s="11" t="s">
        <v>4044</v>
      </c>
      <c r="L2034" s="15" t="s">
        <v>102</v>
      </c>
    </row>
    <row r="2035" ht="92.1" customHeight="1" spans="1:12">
      <c r="A2035" s="20"/>
      <c r="B2035" s="21"/>
      <c r="C2035" s="22"/>
      <c r="D2035" s="22"/>
      <c r="E2035" s="22"/>
      <c r="F2035" s="22"/>
      <c r="G2035" s="11" t="s">
        <v>4045</v>
      </c>
      <c r="H2035" s="15" t="s">
        <v>353</v>
      </c>
      <c r="I2035" s="11" t="s">
        <v>4046</v>
      </c>
      <c r="J2035" s="15" t="s">
        <v>353</v>
      </c>
      <c r="K2035" s="22"/>
      <c r="L2035" s="22"/>
    </row>
    <row r="2036" ht="53.25" customHeight="1" spans="1:12">
      <c r="A2036" s="12" t="s">
        <v>15</v>
      </c>
      <c r="B2036" s="13" t="s">
        <v>17</v>
      </c>
      <c r="C2036" s="10">
        <v>1586.87</v>
      </c>
      <c r="D2036" s="10">
        <v>741.37</v>
      </c>
      <c r="E2036" s="10">
        <v>845.5</v>
      </c>
      <c r="F2036" s="11" t="s">
        <v>4047</v>
      </c>
      <c r="G2036" s="11" t="s">
        <v>4048</v>
      </c>
      <c r="H2036" s="15" t="s">
        <v>307</v>
      </c>
      <c r="I2036" s="11" t="s">
        <v>4049</v>
      </c>
      <c r="J2036" s="15" t="s">
        <v>353</v>
      </c>
      <c r="K2036" s="11" t="s">
        <v>342</v>
      </c>
      <c r="L2036" s="15" t="s">
        <v>728</v>
      </c>
    </row>
    <row r="2037" ht="53.25" customHeight="1" spans="1:12">
      <c r="A2037" s="16"/>
      <c r="B2037" s="17"/>
      <c r="C2037" s="18"/>
      <c r="D2037" s="18"/>
      <c r="E2037" s="18"/>
      <c r="F2037" s="18"/>
      <c r="G2037" s="11" t="s">
        <v>4050</v>
      </c>
      <c r="H2037" s="15" t="s">
        <v>353</v>
      </c>
      <c r="I2037" s="11" t="s">
        <v>4051</v>
      </c>
      <c r="J2037" s="15" t="s">
        <v>353</v>
      </c>
      <c r="K2037" s="18"/>
      <c r="L2037" s="18"/>
    </row>
    <row r="2038" ht="53.25" customHeight="1" spans="1:12">
      <c r="A2038" s="20"/>
      <c r="B2038" s="21"/>
      <c r="C2038" s="22"/>
      <c r="D2038" s="22"/>
      <c r="E2038" s="22"/>
      <c r="F2038" s="22"/>
      <c r="G2038" s="11" t="s">
        <v>4052</v>
      </c>
      <c r="H2038" s="15" t="s">
        <v>728</v>
      </c>
      <c r="I2038" s="22"/>
      <c r="J2038" s="22"/>
      <c r="K2038" s="22"/>
      <c r="L2038" s="22"/>
    </row>
    <row r="2039" ht="35.1" customHeight="1" spans="1:12">
      <c r="A2039" s="12" t="s">
        <v>15</v>
      </c>
      <c r="B2039" s="13" t="s">
        <v>172</v>
      </c>
      <c r="C2039" s="10">
        <v>496.14</v>
      </c>
      <c r="D2039" s="10">
        <v>0</v>
      </c>
      <c r="E2039" s="10">
        <v>496.14</v>
      </c>
      <c r="F2039" s="11" t="s">
        <v>4053</v>
      </c>
      <c r="G2039" s="11" t="s">
        <v>4054</v>
      </c>
      <c r="H2039" s="15" t="s">
        <v>353</v>
      </c>
      <c r="I2039" s="11" t="s">
        <v>4055</v>
      </c>
      <c r="J2039" s="15" t="s">
        <v>353</v>
      </c>
      <c r="K2039" s="11" t="s">
        <v>342</v>
      </c>
      <c r="L2039" s="15" t="s">
        <v>102</v>
      </c>
    </row>
    <row r="2040" ht="35.1" customHeight="1" spans="1:12">
      <c r="A2040" s="20"/>
      <c r="B2040" s="21"/>
      <c r="C2040" s="22"/>
      <c r="D2040" s="22"/>
      <c r="E2040" s="22"/>
      <c r="F2040" s="22"/>
      <c r="G2040" s="11" t="s">
        <v>2048</v>
      </c>
      <c r="H2040" s="15" t="s">
        <v>102</v>
      </c>
      <c r="I2040" s="11" t="s">
        <v>4056</v>
      </c>
      <c r="J2040" s="15" t="s">
        <v>179</v>
      </c>
      <c r="K2040" s="22"/>
      <c r="L2040" s="22"/>
    </row>
    <row r="2041" ht="55.5" customHeight="1" spans="1:12">
      <c r="A2041" s="12" t="s">
        <v>15</v>
      </c>
      <c r="B2041" s="13" t="s">
        <v>131</v>
      </c>
      <c r="C2041" s="10">
        <v>300.4</v>
      </c>
      <c r="D2041" s="10">
        <v>191.66</v>
      </c>
      <c r="E2041" s="10">
        <v>108.74</v>
      </c>
      <c r="F2041" s="11" t="s">
        <v>4057</v>
      </c>
      <c r="G2041" s="11" t="s">
        <v>4058</v>
      </c>
      <c r="H2041" s="15" t="s">
        <v>102</v>
      </c>
      <c r="I2041" s="11" t="s">
        <v>4059</v>
      </c>
      <c r="J2041" s="15" t="s">
        <v>353</v>
      </c>
      <c r="K2041" s="11" t="s">
        <v>342</v>
      </c>
      <c r="L2041" s="15" t="s">
        <v>130</v>
      </c>
    </row>
    <row r="2042" ht="77.25" customHeight="1" spans="1:12">
      <c r="A2042" s="20"/>
      <c r="B2042" s="21"/>
      <c r="C2042" s="22"/>
      <c r="D2042" s="22"/>
      <c r="E2042" s="22"/>
      <c r="F2042" s="22"/>
      <c r="G2042" s="11" t="s">
        <v>4060</v>
      </c>
      <c r="H2042" s="15" t="s">
        <v>189</v>
      </c>
      <c r="I2042" s="11" t="s">
        <v>4061</v>
      </c>
      <c r="J2042" s="15" t="s">
        <v>353</v>
      </c>
      <c r="K2042" s="22"/>
      <c r="L2042" s="22"/>
    </row>
    <row r="2043" ht="35.1" customHeight="1" spans="1:12">
      <c r="A2043" s="12" t="s">
        <v>15</v>
      </c>
      <c r="B2043" s="13" t="s">
        <v>233</v>
      </c>
      <c r="C2043" s="10">
        <v>2390</v>
      </c>
      <c r="D2043" s="10">
        <v>2150</v>
      </c>
      <c r="E2043" s="10">
        <v>240</v>
      </c>
      <c r="F2043" s="11" t="s">
        <v>4062</v>
      </c>
      <c r="G2043" s="11" t="s">
        <v>1581</v>
      </c>
      <c r="H2043" s="15" t="s">
        <v>69</v>
      </c>
      <c r="I2043" s="11" t="s">
        <v>4063</v>
      </c>
      <c r="J2043" s="15" t="s">
        <v>353</v>
      </c>
      <c r="K2043" s="11" t="s">
        <v>1428</v>
      </c>
      <c r="L2043" s="15" t="s">
        <v>130</v>
      </c>
    </row>
    <row r="2044" ht="35.1" customHeight="1" spans="1:12">
      <c r="A2044" s="16"/>
      <c r="B2044" s="17"/>
      <c r="C2044" s="18"/>
      <c r="D2044" s="18"/>
      <c r="E2044" s="18"/>
      <c r="F2044" s="18"/>
      <c r="G2044" s="11" t="s">
        <v>4064</v>
      </c>
      <c r="H2044" s="15" t="s">
        <v>353</v>
      </c>
      <c r="I2044" s="11" t="s">
        <v>4065</v>
      </c>
      <c r="J2044" s="15" t="s">
        <v>353</v>
      </c>
      <c r="K2044" s="18"/>
      <c r="L2044" s="18"/>
    </row>
    <row r="2045" ht="35.1" customHeight="1" spans="1:12">
      <c r="A2045" s="20"/>
      <c r="B2045" s="21"/>
      <c r="C2045" s="22"/>
      <c r="D2045" s="22"/>
      <c r="E2045" s="22"/>
      <c r="F2045" s="22"/>
      <c r="G2045" s="11" t="s">
        <v>4066</v>
      </c>
      <c r="H2045" s="15" t="s">
        <v>247</v>
      </c>
      <c r="I2045" s="22"/>
      <c r="J2045" s="22"/>
      <c r="K2045" s="22"/>
      <c r="L2045" s="22"/>
    </row>
    <row r="2046" ht="53.25" customHeight="1" spans="1:12">
      <c r="A2046" s="12" t="s">
        <v>15</v>
      </c>
      <c r="B2046" s="13" t="s">
        <v>50</v>
      </c>
      <c r="C2046" s="10">
        <v>230</v>
      </c>
      <c r="D2046" s="10">
        <v>0</v>
      </c>
      <c r="E2046" s="10">
        <v>230</v>
      </c>
      <c r="F2046" s="11" t="s">
        <v>4067</v>
      </c>
      <c r="G2046" s="11" t="s">
        <v>4068</v>
      </c>
      <c r="H2046" s="15" t="s">
        <v>4069</v>
      </c>
      <c r="I2046" s="11" t="s">
        <v>4070</v>
      </c>
      <c r="J2046" s="15" t="s">
        <v>353</v>
      </c>
      <c r="K2046" s="11" t="s">
        <v>1393</v>
      </c>
      <c r="L2046" s="15" t="s">
        <v>102</v>
      </c>
    </row>
    <row r="2047" ht="53.25" customHeight="1" spans="1:12">
      <c r="A2047" s="20"/>
      <c r="B2047" s="21"/>
      <c r="C2047" s="22"/>
      <c r="D2047" s="22"/>
      <c r="E2047" s="22"/>
      <c r="F2047" s="22"/>
      <c r="G2047" s="11" t="s">
        <v>4071</v>
      </c>
      <c r="H2047" s="15" t="s">
        <v>353</v>
      </c>
      <c r="I2047" s="11" t="s">
        <v>4072</v>
      </c>
      <c r="J2047" s="15" t="s">
        <v>353</v>
      </c>
      <c r="K2047" s="22"/>
      <c r="L2047" s="22"/>
    </row>
    <row r="2048" ht="35.1" customHeight="1" spans="1:12">
      <c r="A2048" s="12" t="s">
        <v>15</v>
      </c>
      <c r="B2048" s="13" t="s">
        <v>241</v>
      </c>
      <c r="C2048" s="10">
        <v>135</v>
      </c>
      <c r="D2048" s="10">
        <v>0</v>
      </c>
      <c r="E2048" s="10">
        <v>135</v>
      </c>
      <c r="F2048" s="11" t="s">
        <v>4073</v>
      </c>
      <c r="G2048" s="11" t="s">
        <v>4074</v>
      </c>
      <c r="H2048" s="15" t="s">
        <v>4075</v>
      </c>
      <c r="I2048" s="11" t="s">
        <v>4076</v>
      </c>
      <c r="J2048" s="15" t="s">
        <v>353</v>
      </c>
      <c r="K2048" s="11" t="s">
        <v>342</v>
      </c>
      <c r="L2048" s="15" t="s">
        <v>102</v>
      </c>
    </row>
    <row r="2049" ht="35.1" customHeight="1" spans="1:12">
      <c r="A2049" s="20"/>
      <c r="B2049" s="21"/>
      <c r="C2049" s="22"/>
      <c r="D2049" s="22"/>
      <c r="E2049" s="22"/>
      <c r="F2049" s="22"/>
      <c r="G2049" s="11" t="s">
        <v>4077</v>
      </c>
      <c r="H2049" s="15" t="s">
        <v>4078</v>
      </c>
      <c r="I2049" s="22"/>
      <c r="J2049" s="22"/>
      <c r="K2049" s="22"/>
      <c r="L2049" s="22"/>
    </row>
    <row r="2050" ht="35.1" customHeight="1" spans="1:12">
      <c r="A2050" s="12" t="s">
        <v>15</v>
      </c>
      <c r="B2050" s="13" t="s">
        <v>4079</v>
      </c>
      <c r="C2050" s="10">
        <v>215.37</v>
      </c>
      <c r="D2050" s="10">
        <v>215.37</v>
      </c>
      <c r="E2050" s="10">
        <v>0</v>
      </c>
      <c r="F2050" s="11" t="s">
        <v>4080</v>
      </c>
      <c r="G2050" s="11" t="s">
        <v>4081</v>
      </c>
      <c r="H2050" s="15" t="s">
        <v>285</v>
      </c>
      <c r="I2050" s="11" t="s">
        <v>4082</v>
      </c>
      <c r="J2050" s="15" t="s">
        <v>2755</v>
      </c>
      <c r="K2050" s="11" t="s">
        <v>4083</v>
      </c>
      <c r="L2050" s="15" t="s">
        <v>102</v>
      </c>
    </row>
    <row r="2051" ht="35.1" customHeight="1" spans="1:12">
      <c r="A2051" s="16"/>
      <c r="B2051" s="17"/>
      <c r="C2051" s="18"/>
      <c r="D2051" s="18"/>
      <c r="E2051" s="18"/>
      <c r="F2051" s="18"/>
      <c r="G2051" s="11" t="s">
        <v>4084</v>
      </c>
      <c r="H2051" s="15" t="s">
        <v>158</v>
      </c>
      <c r="I2051" s="18"/>
      <c r="J2051" s="18"/>
      <c r="K2051" s="18"/>
      <c r="L2051" s="18"/>
    </row>
    <row r="2052" ht="35.1" customHeight="1" spans="1:12">
      <c r="A2052" s="20"/>
      <c r="B2052" s="21"/>
      <c r="C2052" s="22"/>
      <c r="D2052" s="22"/>
      <c r="E2052" s="22"/>
      <c r="F2052" s="22"/>
      <c r="G2052" s="11" t="s">
        <v>882</v>
      </c>
      <c r="H2052" s="15" t="s">
        <v>102</v>
      </c>
      <c r="I2052" s="22"/>
      <c r="J2052" s="22"/>
      <c r="K2052" s="22"/>
      <c r="L2052" s="22"/>
    </row>
    <row r="2053" ht="28.5" customHeight="1" spans="1:12">
      <c r="A2053" s="12" t="s">
        <v>15</v>
      </c>
      <c r="B2053" s="13" t="s">
        <v>4085</v>
      </c>
      <c r="C2053" s="10">
        <v>184.56</v>
      </c>
      <c r="D2053" s="10">
        <v>184.56</v>
      </c>
      <c r="E2053" s="10">
        <v>0</v>
      </c>
      <c r="F2053" s="11" t="s">
        <v>4086</v>
      </c>
      <c r="G2053" s="11" t="s">
        <v>4087</v>
      </c>
      <c r="H2053" s="15" t="s">
        <v>824</v>
      </c>
      <c r="I2053" s="11" t="s">
        <v>15</v>
      </c>
      <c r="J2053" s="15" t="s">
        <v>21</v>
      </c>
      <c r="K2053" s="11" t="s">
        <v>4088</v>
      </c>
      <c r="L2053" s="15" t="s">
        <v>102</v>
      </c>
    </row>
    <row r="2054" ht="28.5" customHeight="1" spans="1:12">
      <c r="A2054" s="20"/>
      <c r="B2054" s="21"/>
      <c r="C2054" s="22"/>
      <c r="D2054" s="22"/>
      <c r="E2054" s="22"/>
      <c r="F2054" s="22"/>
      <c r="G2054" s="11" t="s">
        <v>4089</v>
      </c>
      <c r="H2054" s="15" t="s">
        <v>158</v>
      </c>
      <c r="I2054" s="22"/>
      <c r="J2054" s="22"/>
      <c r="K2054" s="22"/>
      <c r="L2054" s="22"/>
    </row>
    <row r="2055" ht="33.75" customHeight="1" spans="1:12">
      <c r="A2055" s="12" t="s">
        <v>15</v>
      </c>
      <c r="B2055" s="13" t="s">
        <v>4090</v>
      </c>
      <c r="C2055" s="10">
        <v>110.86</v>
      </c>
      <c r="D2055" s="10">
        <v>110.86</v>
      </c>
      <c r="E2055" s="10">
        <v>0</v>
      </c>
      <c r="F2055" s="11" t="s">
        <v>4091</v>
      </c>
      <c r="G2055" s="11" t="s">
        <v>4092</v>
      </c>
      <c r="H2055" s="15" t="s">
        <v>824</v>
      </c>
      <c r="I2055" s="11" t="s">
        <v>15</v>
      </c>
      <c r="J2055" s="15" t="s">
        <v>21</v>
      </c>
      <c r="K2055" s="11" t="s">
        <v>4093</v>
      </c>
      <c r="L2055" s="15" t="s">
        <v>102</v>
      </c>
    </row>
    <row r="2056" ht="33.75" customHeight="1" spans="1:12">
      <c r="A2056" s="20"/>
      <c r="B2056" s="21"/>
      <c r="C2056" s="22"/>
      <c r="D2056" s="22"/>
      <c r="E2056" s="22"/>
      <c r="F2056" s="22"/>
      <c r="G2056" s="11" t="s">
        <v>4094</v>
      </c>
      <c r="H2056" s="15" t="s">
        <v>158</v>
      </c>
      <c r="I2056" s="22"/>
      <c r="J2056" s="22"/>
      <c r="K2056" s="22"/>
      <c r="L2056" s="22"/>
    </row>
    <row r="2057" ht="33.75" customHeight="1" spans="1:12">
      <c r="A2057" s="12" t="s">
        <v>15</v>
      </c>
      <c r="B2057" s="13" t="s">
        <v>4095</v>
      </c>
      <c r="C2057" s="10">
        <v>116</v>
      </c>
      <c r="D2057" s="10">
        <v>116</v>
      </c>
      <c r="E2057" s="10">
        <v>0</v>
      </c>
      <c r="F2057" s="11" t="s">
        <v>4096</v>
      </c>
      <c r="G2057" s="11" t="s">
        <v>4097</v>
      </c>
      <c r="H2057" s="15" t="s">
        <v>2188</v>
      </c>
      <c r="I2057" s="11" t="s">
        <v>15</v>
      </c>
      <c r="J2057" s="15" t="s">
        <v>21</v>
      </c>
      <c r="K2057" s="11" t="s">
        <v>4098</v>
      </c>
      <c r="L2057" s="15" t="s">
        <v>130</v>
      </c>
    </row>
    <row r="2058" ht="33.75" customHeight="1" spans="1:12">
      <c r="A2058" s="20"/>
      <c r="B2058" s="21"/>
      <c r="C2058" s="22"/>
      <c r="D2058" s="22"/>
      <c r="E2058" s="22"/>
      <c r="F2058" s="22"/>
      <c r="G2058" s="11" t="s">
        <v>4099</v>
      </c>
      <c r="H2058" s="15" t="s">
        <v>158</v>
      </c>
      <c r="I2058" s="22"/>
      <c r="J2058" s="22"/>
      <c r="K2058" s="22"/>
      <c r="L2058" s="22"/>
    </row>
    <row r="2059" ht="33.75" customHeight="1" spans="1:12">
      <c r="A2059" s="12" t="s">
        <v>15</v>
      </c>
      <c r="B2059" s="13" t="s">
        <v>973</v>
      </c>
      <c r="C2059" s="10">
        <v>394.13</v>
      </c>
      <c r="D2059" s="10">
        <v>394.13</v>
      </c>
      <c r="E2059" s="10">
        <v>0</v>
      </c>
      <c r="F2059" s="11" t="s">
        <v>4100</v>
      </c>
      <c r="G2059" s="11" t="s">
        <v>4101</v>
      </c>
      <c r="H2059" s="15" t="s">
        <v>631</v>
      </c>
      <c r="I2059" s="11" t="s">
        <v>15</v>
      </c>
      <c r="J2059" s="15" t="s">
        <v>21</v>
      </c>
      <c r="K2059" s="11" t="s">
        <v>4083</v>
      </c>
      <c r="L2059" s="15" t="s">
        <v>130</v>
      </c>
    </row>
    <row r="2060" ht="45.75" customHeight="1" spans="1:12">
      <c r="A2060" s="20"/>
      <c r="B2060" s="21"/>
      <c r="C2060" s="22"/>
      <c r="D2060" s="22"/>
      <c r="E2060" s="22"/>
      <c r="F2060" s="22"/>
      <c r="G2060" s="11" t="s">
        <v>4102</v>
      </c>
      <c r="H2060" s="15" t="s">
        <v>158</v>
      </c>
      <c r="I2060" s="22"/>
      <c r="J2060" s="22"/>
      <c r="K2060" s="22"/>
      <c r="L2060" s="22"/>
    </row>
    <row r="2061" ht="45.75" customHeight="1" spans="1:12">
      <c r="A2061" s="12" t="s">
        <v>15</v>
      </c>
      <c r="B2061" s="13" t="s">
        <v>926</v>
      </c>
      <c r="C2061" s="10">
        <v>152.9</v>
      </c>
      <c r="D2061" s="10">
        <v>152.9</v>
      </c>
      <c r="E2061" s="10">
        <v>0</v>
      </c>
      <c r="F2061" s="11" t="s">
        <v>4103</v>
      </c>
      <c r="G2061" s="11" t="s">
        <v>4104</v>
      </c>
      <c r="H2061" s="15" t="s">
        <v>2188</v>
      </c>
      <c r="I2061" s="11" t="s">
        <v>15</v>
      </c>
      <c r="J2061" s="15" t="s">
        <v>21</v>
      </c>
      <c r="K2061" s="11" t="s">
        <v>4105</v>
      </c>
      <c r="L2061" s="15" t="s">
        <v>21</v>
      </c>
    </row>
    <row r="2062" ht="33.75" customHeight="1" spans="1:12">
      <c r="A2062" s="12" t="s">
        <v>15</v>
      </c>
      <c r="B2062" s="13" t="s">
        <v>282</v>
      </c>
      <c r="C2062" s="10">
        <v>108.15</v>
      </c>
      <c r="D2062" s="10">
        <v>108.15</v>
      </c>
      <c r="E2062" s="10">
        <v>0</v>
      </c>
      <c r="F2062" s="11" t="s">
        <v>4106</v>
      </c>
      <c r="G2062" s="11" t="s">
        <v>4107</v>
      </c>
      <c r="H2062" s="15" t="s">
        <v>525</v>
      </c>
      <c r="I2062" s="11" t="s">
        <v>15</v>
      </c>
      <c r="J2062" s="15" t="s">
        <v>21</v>
      </c>
      <c r="K2062" s="11" t="s">
        <v>4083</v>
      </c>
      <c r="L2062" s="15" t="s">
        <v>130</v>
      </c>
    </row>
    <row r="2063" ht="33.75" customHeight="1" spans="1:12">
      <c r="A2063" s="20"/>
      <c r="B2063" s="21"/>
      <c r="C2063" s="22"/>
      <c r="D2063" s="22"/>
      <c r="E2063" s="22"/>
      <c r="F2063" s="22"/>
      <c r="G2063" s="11" t="s">
        <v>4108</v>
      </c>
      <c r="H2063" s="15" t="s">
        <v>158</v>
      </c>
      <c r="I2063" s="22"/>
      <c r="J2063" s="22"/>
      <c r="K2063" s="22"/>
      <c r="L2063" s="22"/>
    </row>
    <row r="2064" ht="45.75" customHeight="1" spans="1:12">
      <c r="A2064" s="12" t="s">
        <v>15</v>
      </c>
      <c r="B2064" s="13" t="s">
        <v>261</v>
      </c>
      <c r="C2064" s="10">
        <v>200</v>
      </c>
      <c r="D2064" s="10">
        <v>0</v>
      </c>
      <c r="E2064" s="10">
        <v>200</v>
      </c>
      <c r="F2064" s="11" t="s">
        <v>4109</v>
      </c>
      <c r="G2064" s="11" t="s">
        <v>4110</v>
      </c>
      <c r="H2064" s="15" t="s">
        <v>260</v>
      </c>
      <c r="I2064" s="11" t="s">
        <v>4111</v>
      </c>
      <c r="J2064" s="15" t="s">
        <v>353</v>
      </c>
      <c r="K2064" s="11" t="s">
        <v>4112</v>
      </c>
      <c r="L2064" s="15" t="s">
        <v>102</v>
      </c>
    </row>
    <row r="2065" ht="51.9" customHeight="1" spans="1:12">
      <c r="A2065" s="20"/>
      <c r="B2065" s="21"/>
      <c r="C2065" s="22"/>
      <c r="D2065" s="22"/>
      <c r="E2065" s="22"/>
      <c r="F2065" s="22"/>
      <c r="G2065" s="11" t="s">
        <v>4113</v>
      </c>
      <c r="H2065" s="15" t="s">
        <v>353</v>
      </c>
      <c r="I2065" s="11" t="s">
        <v>4114</v>
      </c>
      <c r="J2065" s="15" t="s">
        <v>353</v>
      </c>
      <c r="K2065" s="22"/>
      <c r="L2065" s="22"/>
    </row>
    <row r="2066" ht="43.5" customHeight="1" spans="1:12">
      <c r="A2066" s="12" t="s">
        <v>15</v>
      </c>
      <c r="B2066" s="13" t="s">
        <v>162</v>
      </c>
      <c r="C2066" s="10">
        <v>3000</v>
      </c>
      <c r="D2066" s="10">
        <v>0</v>
      </c>
      <c r="E2066" s="10">
        <v>3000</v>
      </c>
      <c r="F2066" s="11" t="s">
        <v>4115</v>
      </c>
      <c r="G2066" s="11" t="s">
        <v>4116</v>
      </c>
      <c r="H2066" s="15" t="s">
        <v>260</v>
      </c>
      <c r="I2066" s="11" t="s">
        <v>4117</v>
      </c>
      <c r="J2066" s="15" t="s">
        <v>353</v>
      </c>
      <c r="K2066" s="11" t="s">
        <v>342</v>
      </c>
      <c r="L2066" s="15" t="s">
        <v>353</v>
      </c>
    </row>
    <row r="2067" ht="27" customHeight="1" spans="1:12">
      <c r="A2067" s="20"/>
      <c r="B2067" s="21"/>
      <c r="C2067" s="22"/>
      <c r="D2067" s="22"/>
      <c r="E2067" s="22"/>
      <c r="F2067" s="22"/>
      <c r="G2067" s="11" t="s">
        <v>4118</v>
      </c>
      <c r="H2067" s="15" t="s">
        <v>353</v>
      </c>
      <c r="I2067" s="11" t="s">
        <v>4119</v>
      </c>
      <c r="J2067" s="15" t="s">
        <v>643</v>
      </c>
      <c r="K2067" s="22"/>
      <c r="L2067" s="22"/>
    </row>
    <row r="2068" ht="27" customHeight="1" spans="1:12">
      <c r="A2068" s="12" t="s">
        <v>15</v>
      </c>
      <c r="B2068" s="13" t="s">
        <v>4120</v>
      </c>
      <c r="C2068" s="10">
        <v>58361</v>
      </c>
      <c r="D2068" s="10">
        <v>666</v>
      </c>
      <c r="E2068" s="10">
        <v>57695</v>
      </c>
      <c r="F2068" s="11" t="s">
        <v>15</v>
      </c>
      <c r="G2068" s="11" t="s">
        <v>15</v>
      </c>
      <c r="H2068" s="11" t="s">
        <v>15</v>
      </c>
      <c r="I2068" s="11" t="s">
        <v>15</v>
      </c>
      <c r="J2068" s="11" t="s">
        <v>15</v>
      </c>
      <c r="K2068" s="11" t="s">
        <v>15</v>
      </c>
      <c r="L2068" s="11" t="s">
        <v>15</v>
      </c>
    </row>
    <row r="2069" ht="21" customHeight="1" spans="1:12">
      <c r="A2069" s="12" t="s">
        <v>15</v>
      </c>
      <c r="B2069" s="13" t="s">
        <v>1543</v>
      </c>
      <c r="C2069" s="10">
        <v>31240</v>
      </c>
      <c r="D2069" s="10">
        <v>0</v>
      </c>
      <c r="E2069" s="10">
        <v>31240</v>
      </c>
      <c r="F2069" s="11" t="s">
        <v>4121</v>
      </c>
      <c r="G2069" s="11" t="s">
        <v>4122</v>
      </c>
      <c r="H2069" s="15" t="s">
        <v>4123</v>
      </c>
      <c r="I2069" s="11" t="s">
        <v>4124</v>
      </c>
      <c r="J2069" s="15" t="s">
        <v>4125</v>
      </c>
      <c r="K2069" s="11" t="s">
        <v>342</v>
      </c>
      <c r="L2069" s="15" t="s">
        <v>160</v>
      </c>
    </row>
    <row r="2070" ht="21" customHeight="1" spans="1:12">
      <c r="A2070" s="16"/>
      <c r="B2070" s="17"/>
      <c r="C2070" s="18"/>
      <c r="D2070" s="18"/>
      <c r="E2070" s="18"/>
      <c r="F2070" s="18"/>
      <c r="G2070" s="11" t="s">
        <v>3907</v>
      </c>
      <c r="H2070" s="15" t="s">
        <v>204</v>
      </c>
      <c r="I2070" s="18"/>
      <c r="J2070" s="18"/>
      <c r="K2070" s="18"/>
      <c r="L2070" s="18"/>
    </row>
    <row r="2071" ht="20.25" customHeight="1" spans="1:12">
      <c r="A2071" s="20"/>
      <c r="B2071" s="21"/>
      <c r="C2071" s="22"/>
      <c r="D2071" s="22"/>
      <c r="E2071" s="22"/>
      <c r="F2071" s="22"/>
      <c r="G2071" s="11" t="s">
        <v>4126</v>
      </c>
      <c r="H2071" s="15" t="s">
        <v>4127</v>
      </c>
      <c r="I2071" s="22"/>
      <c r="J2071" s="22"/>
      <c r="K2071" s="22"/>
      <c r="L2071" s="22"/>
    </row>
    <row r="2072" ht="42" customHeight="1" spans="1:12">
      <c r="A2072" s="12" t="s">
        <v>15</v>
      </c>
      <c r="B2072" s="13" t="s">
        <v>162</v>
      </c>
      <c r="C2072" s="10">
        <v>17740</v>
      </c>
      <c r="D2072" s="10">
        <v>0</v>
      </c>
      <c r="E2072" s="10">
        <v>17740</v>
      </c>
      <c r="F2072" s="11" t="s">
        <v>4128</v>
      </c>
      <c r="G2072" s="11" t="s">
        <v>4129</v>
      </c>
      <c r="H2072" s="15" t="s">
        <v>525</v>
      </c>
      <c r="I2072" s="11" t="s">
        <v>1427</v>
      </c>
      <c r="J2072" s="15" t="s">
        <v>4130</v>
      </c>
      <c r="K2072" s="11" t="s">
        <v>15</v>
      </c>
      <c r="L2072" s="15" t="s">
        <v>21</v>
      </c>
    </row>
    <row r="2073" ht="42" customHeight="1" spans="1:12">
      <c r="A2073" s="20"/>
      <c r="B2073" s="21"/>
      <c r="C2073" s="22"/>
      <c r="D2073" s="22"/>
      <c r="E2073" s="22"/>
      <c r="F2073" s="22"/>
      <c r="G2073" s="11" t="s">
        <v>4131</v>
      </c>
      <c r="H2073" s="15" t="s">
        <v>69</v>
      </c>
      <c r="I2073" s="11" t="s">
        <v>2946</v>
      </c>
      <c r="J2073" s="15" t="s">
        <v>3950</v>
      </c>
      <c r="K2073" s="22"/>
      <c r="L2073" s="22"/>
    </row>
    <row r="2074" ht="25.5" customHeight="1" spans="1:12">
      <c r="A2074" s="12" t="s">
        <v>15</v>
      </c>
      <c r="B2074" s="13" t="s">
        <v>58</v>
      </c>
      <c r="C2074" s="10">
        <v>400</v>
      </c>
      <c r="D2074" s="10">
        <v>0</v>
      </c>
      <c r="E2074" s="10">
        <v>400</v>
      </c>
      <c r="F2074" s="11" t="s">
        <v>4132</v>
      </c>
      <c r="G2074" s="11" t="s">
        <v>1433</v>
      </c>
      <c r="H2074" s="15" t="s">
        <v>4133</v>
      </c>
      <c r="I2074" s="11" t="s">
        <v>4124</v>
      </c>
      <c r="J2074" s="15" t="s">
        <v>4134</v>
      </c>
      <c r="K2074" s="11" t="s">
        <v>1443</v>
      </c>
      <c r="L2074" s="15" t="s">
        <v>160</v>
      </c>
    </row>
    <row r="2075" ht="25.5" customHeight="1" spans="1:12">
      <c r="A2075" s="16"/>
      <c r="B2075" s="17"/>
      <c r="C2075" s="18"/>
      <c r="D2075" s="18"/>
      <c r="E2075" s="18"/>
      <c r="F2075" s="18"/>
      <c r="G2075" s="11" t="s">
        <v>1436</v>
      </c>
      <c r="H2075" s="15" t="s">
        <v>69</v>
      </c>
      <c r="I2075" s="11" t="s">
        <v>1439</v>
      </c>
      <c r="J2075" s="15" t="s">
        <v>643</v>
      </c>
      <c r="K2075" s="18"/>
      <c r="L2075" s="18"/>
    </row>
    <row r="2076" ht="25.5" customHeight="1" spans="1:12">
      <c r="A2076" s="20"/>
      <c r="B2076" s="21"/>
      <c r="C2076" s="22"/>
      <c r="D2076" s="22"/>
      <c r="E2076" s="22"/>
      <c r="F2076" s="22"/>
      <c r="G2076" s="11" t="s">
        <v>4135</v>
      </c>
      <c r="H2076" s="15" t="s">
        <v>4136</v>
      </c>
      <c r="I2076" s="22"/>
      <c r="J2076" s="22"/>
      <c r="K2076" s="22"/>
      <c r="L2076" s="22"/>
    </row>
    <row r="2077" ht="35.25" customHeight="1" spans="1:12">
      <c r="A2077" s="12" t="s">
        <v>15</v>
      </c>
      <c r="B2077" s="13" t="s">
        <v>172</v>
      </c>
      <c r="C2077" s="10">
        <v>250</v>
      </c>
      <c r="D2077" s="10">
        <v>0</v>
      </c>
      <c r="E2077" s="10">
        <v>250</v>
      </c>
      <c r="F2077" s="11" t="s">
        <v>4137</v>
      </c>
      <c r="G2077" s="11" t="s">
        <v>4138</v>
      </c>
      <c r="H2077" s="15" t="s">
        <v>3666</v>
      </c>
      <c r="I2077" s="11" t="s">
        <v>1427</v>
      </c>
      <c r="J2077" s="15" t="s">
        <v>4139</v>
      </c>
      <c r="K2077" s="11" t="s">
        <v>15</v>
      </c>
      <c r="L2077" s="15" t="s">
        <v>21</v>
      </c>
    </row>
    <row r="2078" ht="32.25" customHeight="1" spans="1:12">
      <c r="A2078" s="16"/>
      <c r="B2078" s="17"/>
      <c r="C2078" s="18"/>
      <c r="D2078" s="18"/>
      <c r="E2078" s="18"/>
      <c r="F2078" s="18"/>
      <c r="G2078" s="11" t="s">
        <v>3330</v>
      </c>
      <c r="H2078" s="15" t="s">
        <v>69</v>
      </c>
      <c r="I2078" s="11" t="s">
        <v>2946</v>
      </c>
      <c r="J2078" s="15" t="s">
        <v>4140</v>
      </c>
      <c r="K2078" s="18"/>
      <c r="L2078" s="18"/>
    </row>
    <row r="2079" ht="32.25" customHeight="1" spans="1:12">
      <c r="A2079" s="20"/>
      <c r="B2079" s="21"/>
      <c r="C2079" s="22"/>
      <c r="D2079" s="22"/>
      <c r="E2079" s="22"/>
      <c r="F2079" s="22"/>
      <c r="G2079" s="22"/>
      <c r="H2079" s="22"/>
      <c r="I2079" s="11" t="s">
        <v>4141</v>
      </c>
      <c r="J2079" s="15" t="s">
        <v>4142</v>
      </c>
      <c r="K2079" s="22"/>
      <c r="L2079" s="22"/>
    </row>
    <row r="2080" ht="47.25" customHeight="1" spans="1:12">
      <c r="A2080" s="12" t="s">
        <v>15</v>
      </c>
      <c r="B2080" s="13" t="s">
        <v>194</v>
      </c>
      <c r="C2080" s="10">
        <v>266</v>
      </c>
      <c r="D2080" s="10">
        <v>266</v>
      </c>
      <c r="E2080" s="10">
        <v>0</v>
      </c>
      <c r="F2080" s="11" t="s">
        <v>4143</v>
      </c>
      <c r="G2080" s="11" t="s">
        <v>4144</v>
      </c>
      <c r="H2080" s="15" t="s">
        <v>69</v>
      </c>
      <c r="I2080" s="11" t="s">
        <v>15</v>
      </c>
      <c r="J2080" s="15" t="s">
        <v>21</v>
      </c>
      <c r="K2080" s="11" t="s">
        <v>159</v>
      </c>
      <c r="L2080" s="15" t="s">
        <v>4145</v>
      </c>
    </row>
    <row r="2081" ht="47.25" customHeight="1" spans="1:12">
      <c r="A2081" s="20"/>
      <c r="B2081" s="21"/>
      <c r="C2081" s="22"/>
      <c r="D2081" s="22"/>
      <c r="E2081" s="22"/>
      <c r="F2081" s="22"/>
      <c r="G2081" s="11" t="s">
        <v>4146</v>
      </c>
      <c r="H2081" s="15" t="s">
        <v>459</v>
      </c>
      <c r="I2081" s="22"/>
      <c r="J2081" s="22"/>
      <c r="K2081" s="22"/>
      <c r="L2081" s="22"/>
    </row>
    <row r="2082" ht="47.25" customHeight="1" spans="1:12">
      <c r="A2082" s="12" t="s">
        <v>15</v>
      </c>
      <c r="B2082" s="13" t="s">
        <v>4147</v>
      </c>
      <c r="C2082" s="10">
        <v>465</v>
      </c>
      <c r="D2082" s="10">
        <v>400</v>
      </c>
      <c r="E2082" s="10">
        <v>65</v>
      </c>
      <c r="F2082" s="11" t="s">
        <v>4148</v>
      </c>
      <c r="G2082" s="11" t="s">
        <v>4149</v>
      </c>
      <c r="H2082" s="15" t="s">
        <v>4150</v>
      </c>
      <c r="I2082" s="11" t="s">
        <v>1427</v>
      </c>
      <c r="J2082" s="15" t="s">
        <v>4151</v>
      </c>
      <c r="K2082" s="11" t="s">
        <v>4152</v>
      </c>
      <c r="L2082" s="15" t="s">
        <v>160</v>
      </c>
    </row>
    <row r="2083" ht="47.25" customHeight="1" spans="1:12">
      <c r="A2083" s="20"/>
      <c r="B2083" s="21"/>
      <c r="C2083" s="22"/>
      <c r="D2083" s="22"/>
      <c r="E2083" s="22"/>
      <c r="F2083" s="22"/>
      <c r="G2083" s="11" t="s">
        <v>4153</v>
      </c>
      <c r="H2083" s="15" t="s">
        <v>4154</v>
      </c>
      <c r="I2083" s="22"/>
      <c r="J2083" s="22"/>
      <c r="K2083" s="22"/>
      <c r="L2083" s="22"/>
    </row>
    <row r="2084" ht="35.1" customHeight="1" spans="1:12">
      <c r="A2084" s="12" t="s">
        <v>15</v>
      </c>
      <c r="B2084" s="13" t="s">
        <v>64</v>
      </c>
      <c r="C2084" s="10">
        <v>8000</v>
      </c>
      <c r="D2084" s="10">
        <v>0</v>
      </c>
      <c r="E2084" s="10">
        <v>8000</v>
      </c>
      <c r="F2084" s="11" t="s">
        <v>4155</v>
      </c>
      <c r="G2084" s="11" t="s">
        <v>4156</v>
      </c>
      <c r="H2084" s="15" t="s">
        <v>4125</v>
      </c>
      <c r="I2084" s="11" t="s">
        <v>1427</v>
      </c>
      <c r="J2084" s="15" t="s">
        <v>4157</v>
      </c>
      <c r="K2084" s="11" t="s">
        <v>1443</v>
      </c>
      <c r="L2084" s="15" t="s">
        <v>160</v>
      </c>
    </row>
    <row r="2085" ht="35.1" customHeight="1" spans="1:12">
      <c r="A2085" s="20"/>
      <c r="B2085" s="21"/>
      <c r="C2085" s="22"/>
      <c r="D2085" s="22"/>
      <c r="E2085" s="22"/>
      <c r="F2085" s="22"/>
      <c r="G2085" s="11" t="s">
        <v>4158</v>
      </c>
      <c r="H2085" s="15" t="s">
        <v>459</v>
      </c>
      <c r="I2085" s="11" t="s">
        <v>4124</v>
      </c>
      <c r="J2085" s="15" t="s">
        <v>4125</v>
      </c>
      <c r="K2085" s="22"/>
      <c r="L2085" s="22"/>
    </row>
    <row r="2086" ht="35.1" customHeight="1" spans="1:12">
      <c r="A2086" s="12" t="s">
        <v>15</v>
      </c>
      <c r="B2086" s="13" t="s">
        <v>4159</v>
      </c>
      <c r="C2086" s="10">
        <v>4624.94</v>
      </c>
      <c r="D2086" s="10">
        <v>3542.94</v>
      </c>
      <c r="E2086" s="10">
        <v>1082</v>
      </c>
      <c r="F2086" s="11" t="s">
        <v>15</v>
      </c>
      <c r="G2086" s="11" t="s">
        <v>15</v>
      </c>
      <c r="H2086" s="11" t="s">
        <v>15</v>
      </c>
      <c r="I2086" s="11" t="s">
        <v>15</v>
      </c>
      <c r="J2086" s="11" t="s">
        <v>15</v>
      </c>
      <c r="K2086" s="11" t="s">
        <v>15</v>
      </c>
      <c r="L2086" s="11" t="s">
        <v>15</v>
      </c>
    </row>
    <row r="2087" ht="27" customHeight="1" spans="1:12">
      <c r="A2087" s="12" t="s">
        <v>15</v>
      </c>
      <c r="B2087" s="13" t="s">
        <v>58</v>
      </c>
      <c r="C2087" s="10">
        <v>142</v>
      </c>
      <c r="D2087" s="10">
        <v>100</v>
      </c>
      <c r="E2087" s="10">
        <v>42</v>
      </c>
      <c r="F2087" s="11" t="s">
        <v>4160</v>
      </c>
      <c r="G2087" s="11" t="s">
        <v>4161</v>
      </c>
      <c r="H2087" s="15" t="s">
        <v>3666</v>
      </c>
      <c r="I2087" s="11" t="s">
        <v>4162</v>
      </c>
      <c r="J2087" s="15" t="s">
        <v>4163</v>
      </c>
      <c r="K2087" s="11" t="s">
        <v>4164</v>
      </c>
      <c r="L2087" s="15" t="s">
        <v>69</v>
      </c>
    </row>
    <row r="2088" ht="27" customHeight="1" spans="1:12">
      <c r="A2088" s="16"/>
      <c r="B2088" s="17"/>
      <c r="C2088" s="18"/>
      <c r="D2088" s="18"/>
      <c r="E2088" s="18"/>
      <c r="F2088" s="18"/>
      <c r="G2088" s="11" t="s">
        <v>203</v>
      </c>
      <c r="H2088" s="15" t="s">
        <v>4165</v>
      </c>
      <c r="I2088" s="18"/>
      <c r="J2088" s="18"/>
      <c r="K2088" s="18"/>
      <c r="L2088" s="18"/>
    </row>
    <row r="2089" ht="27" customHeight="1" spans="1:12">
      <c r="A2089" s="20"/>
      <c r="B2089" s="21"/>
      <c r="C2089" s="22"/>
      <c r="D2089" s="22"/>
      <c r="E2089" s="22"/>
      <c r="F2089" s="22"/>
      <c r="G2089" s="11" t="s">
        <v>4166</v>
      </c>
      <c r="H2089" s="15" t="s">
        <v>1048</v>
      </c>
      <c r="I2089" s="22"/>
      <c r="J2089" s="22"/>
      <c r="K2089" s="22"/>
      <c r="L2089" s="22"/>
    </row>
    <row r="2090" ht="35.25" customHeight="1" spans="1:12">
      <c r="A2090" s="12" t="s">
        <v>15</v>
      </c>
      <c r="B2090" s="13" t="s">
        <v>261</v>
      </c>
      <c r="C2090" s="10">
        <v>450</v>
      </c>
      <c r="D2090" s="10">
        <v>0</v>
      </c>
      <c r="E2090" s="10">
        <v>450</v>
      </c>
      <c r="F2090" s="11" t="s">
        <v>4167</v>
      </c>
      <c r="G2090" s="11" t="s">
        <v>4168</v>
      </c>
      <c r="H2090" s="15" t="s">
        <v>307</v>
      </c>
      <c r="I2090" s="11" t="s">
        <v>4169</v>
      </c>
      <c r="J2090" s="15" t="s">
        <v>307</v>
      </c>
      <c r="K2090" s="11" t="s">
        <v>1393</v>
      </c>
      <c r="L2090" s="15" t="s">
        <v>69</v>
      </c>
    </row>
    <row r="2091" ht="35.25" customHeight="1" spans="1:12">
      <c r="A2091" s="20"/>
      <c r="B2091" s="21"/>
      <c r="C2091" s="22"/>
      <c r="D2091" s="22"/>
      <c r="E2091" s="22"/>
      <c r="F2091" s="22"/>
      <c r="G2091" s="11" t="s">
        <v>4170</v>
      </c>
      <c r="H2091" s="15" t="s">
        <v>1257</v>
      </c>
      <c r="I2091" s="11" t="s">
        <v>4171</v>
      </c>
      <c r="J2091" s="15" t="s">
        <v>4172</v>
      </c>
      <c r="K2091" s="22"/>
      <c r="L2091" s="22"/>
    </row>
    <row r="2092" ht="27" customHeight="1" spans="1:12">
      <c r="A2092" s="12" t="s">
        <v>15</v>
      </c>
      <c r="B2092" s="13" t="s">
        <v>220</v>
      </c>
      <c r="C2092" s="10">
        <v>240</v>
      </c>
      <c r="D2092" s="10">
        <v>200</v>
      </c>
      <c r="E2092" s="10">
        <v>40</v>
      </c>
      <c r="F2092" s="11" t="s">
        <v>4173</v>
      </c>
      <c r="G2092" s="11" t="s">
        <v>4174</v>
      </c>
      <c r="H2092" s="15" t="s">
        <v>4175</v>
      </c>
      <c r="I2092" s="11" t="s">
        <v>4176</v>
      </c>
      <c r="J2092" s="15" t="s">
        <v>2030</v>
      </c>
      <c r="K2092" s="11" t="s">
        <v>3781</v>
      </c>
      <c r="L2092" s="15" t="s">
        <v>69</v>
      </c>
    </row>
    <row r="2093" ht="27" customHeight="1" spans="1:12">
      <c r="A2093" s="16"/>
      <c r="B2093" s="17"/>
      <c r="C2093" s="18"/>
      <c r="D2093" s="18"/>
      <c r="E2093" s="18"/>
      <c r="F2093" s="18"/>
      <c r="G2093" s="11" t="s">
        <v>4177</v>
      </c>
      <c r="H2093" s="15" t="s">
        <v>353</v>
      </c>
      <c r="I2093" s="18"/>
      <c r="J2093" s="18"/>
      <c r="K2093" s="18"/>
      <c r="L2093" s="18"/>
    </row>
    <row r="2094" ht="27" customHeight="1" spans="1:12">
      <c r="A2094" s="20"/>
      <c r="B2094" s="21"/>
      <c r="C2094" s="22"/>
      <c r="D2094" s="22"/>
      <c r="E2094" s="22"/>
      <c r="F2094" s="22"/>
      <c r="G2094" s="11" t="s">
        <v>203</v>
      </c>
      <c r="H2094" s="46">
        <v>43435</v>
      </c>
      <c r="I2094" s="22"/>
      <c r="J2094" s="22"/>
      <c r="K2094" s="22"/>
      <c r="L2094" s="22"/>
    </row>
    <row r="2095" ht="27" customHeight="1" spans="1:12">
      <c r="A2095" s="12" t="s">
        <v>15</v>
      </c>
      <c r="B2095" s="13" t="s">
        <v>194</v>
      </c>
      <c r="C2095" s="10">
        <v>922</v>
      </c>
      <c r="D2095" s="10">
        <v>922</v>
      </c>
      <c r="E2095" s="10">
        <v>0</v>
      </c>
      <c r="F2095" s="11" t="s">
        <v>4178</v>
      </c>
      <c r="G2095" s="11" t="s">
        <v>4179</v>
      </c>
      <c r="H2095" s="15" t="s">
        <v>292</v>
      </c>
      <c r="I2095" s="11" t="s">
        <v>15</v>
      </c>
      <c r="J2095" s="15" t="s">
        <v>21</v>
      </c>
      <c r="K2095" s="11" t="s">
        <v>4180</v>
      </c>
      <c r="L2095" s="15" t="s">
        <v>69</v>
      </c>
    </row>
    <row r="2096" ht="27" customHeight="1" spans="1:12">
      <c r="A2096" s="16"/>
      <c r="B2096" s="17"/>
      <c r="C2096" s="18"/>
      <c r="D2096" s="18"/>
      <c r="E2096" s="18"/>
      <c r="F2096" s="18"/>
      <c r="G2096" s="11" t="s">
        <v>4181</v>
      </c>
      <c r="H2096" s="15" t="s">
        <v>4182</v>
      </c>
      <c r="I2096" s="18"/>
      <c r="J2096" s="18"/>
      <c r="K2096" s="18"/>
      <c r="L2096" s="18"/>
    </row>
    <row r="2097" ht="35.1" customHeight="1" spans="1:12">
      <c r="A2097" s="20"/>
      <c r="B2097" s="21"/>
      <c r="C2097" s="22"/>
      <c r="D2097" s="22"/>
      <c r="E2097" s="22"/>
      <c r="F2097" s="22"/>
      <c r="G2097" s="11" t="s">
        <v>4166</v>
      </c>
      <c r="H2097" s="15" t="s">
        <v>1048</v>
      </c>
      <c r="I2097" s="22"/>
      <c r="J2097" s="22"/>
      <c r="K2097" s="22"/>
      <c r="L2097" s="22"/>
    </row>
    <row r="2098" ht="30" customHeight="1" spans="1:12">
      <c r="A2098" s="12" t="s">
        <v>15</v>
      </c>
      <c r="B2098" s="13" t="s">
        <v>205</v>
      </c>
      <c r="C2098" s="10">
        <v>300</v>
      </c>
      <c r="D2098" s="10">
        <v>200</v>
      </c>
      <c r="E2098" s="10">
        <v>100</v>
      </c>
      <c r="F2098" s="11" t="s">
        <v>4183</v>
      </c>
      <c r="G2098" s="11" t="s">
        <v>4184</v>
      </c>
      <c r="H2098" s="15" t="s">
        <v>4185</v>
      </c>
      <c r="I2098" s="11" t="s">
        <v>1581</v>
      </c>
      <c r="J2098" s="15" t="s">
        <v>4186</v>
      </c>
      <c r="K2098" s="11" t="s">
        <v>1393</v>
      </c>
      <c r="L2098" s="15" t="s">
        <v>4186</v>
      </c>
    </row>
    <row r="2099" ht="30" customHeight="1" spans="1:12">
      <c r="A2099" s="16"/>
      <c r="B2099" s="17"/>
      <c r="C2099" s="18"/>
      <c r="D2099" s="18"/>
      <c r="E2099" s="18"/>
      <c r="F2099" s="18"/>
      <c r="G2099" s="11" t="s">
        <v>4187</v>
      </c>
      <c r="H2099" s="15" t="s">
        <v>4188</v>
      </c>
      <c r="I2099" s="18"/>
      <c r="J2099" s="18"/>
      <c r="K2099" s="18"/>
      <c r="L2099" s="18"/>
    </row>
    <row r="2100" ht="30" customHeight="1" spans="1:12">
      <c r="A2100" s="20"/>
      <c r="B2100" s="21"/>
      <c r="C2100" s="22"/>
      <c r="D2100" s="22"/>
      <c r="E2100" s="22"/>
      <c r="F2100" s="22"/>
      <c r="G2100" s="11" t="s">
        <v>203</v>
      </c>
      <c r="H2100" s="15" t="s">
        <v>4189</v>
      </c>
      <c r="I2100" s="22"/>
      <c r="J2100" s="22"/>
      <c r="K2100" s="22"/>
      <c r="L2100" s="22"/>
    </row>
    <row r="2101" ht="35.1" customHeight="1" spans="1:12">
      <c r="A2101" s="12" t="s">
        <v>15</v>
      </c>
      <c r="B2101" s="13" t="s">
        <v>669</v>
      </c>
      <c r="C2101" s="10">
        <v>400</v>
      </c>
      <c r="D2101" s="10">
        <v>0</v>
      </c>
      <c r="E2101" s="10">
        <v>400</v>
      </c>
      <c r="F2101" s="11" t="s">
        <v>4190</v>
      </c>
      <c r="G2101" s="11" t="s">
        <v>4191</v>
      </c>
      <c r="H2101" s="15" t="s">
        <v>345</v>
      </c>
      <c r="I2101" s="11" t="s">
        <v>4192</v>
      </c>
      <c r="J2101" s="41">
        <v>1</v>
      </c>
      <c r="K2101" s="11" t="s">
        <v>1393</v>
      </c>
      <c r="L2101" s="41">
        <v>1</v>
      </c>
    </row>
    <row r="2102" ht="35.1" customHeight="1" spans="1:12">
      <c r="A2102" s="16"/>
      <c r="B2102" s="17"/>
      <c r="C2102" s="18"/>
      <c r="D2102" s="18"/>
      <c r="E2102" s="18"/>
      <c r="F2102" s="18"/>
      <c r="G2102" s="11" t="s">
        <v>203</v>
      </c>
      <c r="H2102" s="76">
        <v>44501</v>
      </c>
      <c r="I2102" s="11" t="s">
        <v>4193</v>
      </c>
      <c r="J2102" s="41">
        <v>0.5</v>
      </c>
      <c r="K2102" s="18"/>
      <c r="L2102" s="18"/>
    </row>
    <row r="2103" ht="35.1" customHeight="1" spans="1:12">
      <c r="A2103" s="20"/>
      <c r="B2103" s="21"/>
      <c r="C2103" s="22"/>
      <c r="D2103" s="22"/>
      <c r="E2103" s="22"/>
      <c r="F2103" s="22"/>
      <c r="G2103" s="11" t="s">
        <v>4166</v>
      </c>
      <c r="H2103" s="15">
        <v>0</v>
      </c>
      <c r="I2103" s="22"/>
      <c r="J2103" s="22"/>
      <c r="K2103" s="22"/>
      <c r="L2103" s="22"/>
    </row>
    <row r="2104" ht="28.5" customHeight="1" spans="1:12">
      <c r="A2104" s="12" t="s">
        <v>15</v>
      </c>
      <c r="B2104" s="13" t="s">
        <v>233</v>
      </c>
      <c r="C2104" s="10">
        <v>458</v>
      </c>
      <c r="D2104" s="10">
        <v>458</v>
      </c>
      <c r="E2104" s="10">
        <v>0</v>
      </c>
      <c r="F2104" s="11" t="s">
        <v>4194</v>
      </c>
      <c r="G2104" s="11" t="s">
        <v>4195</v>
      </c>
      <c r="H2104" s="15" t="s">
        <v>631</v>
      </c>
      <c r="I2104" s="11" t="s">
        <v>4196</v>
      </c>
      <c r="J2104" s="15">
        <v>0</v>
      </c>
      <c r="K2104" s="11" t="s">
        <v>1393</v>
      </c>
      <c r="L2104" s="41">
        <v>1</v>
      </c>
    </row>
    <row r="2105" ht="28.5" customHeight="1" spans="1:12">
      <c r="A2105" s="16"/>
      <c r="B2105" s="17"/>
      <c r="C2105" s="18"/>
      <c r="D2105" s="18"/>
      <c r="E2105" s="18"/>
      <c r="F2105" s="18"/>
      <c r="G2105" s="11" t="s">
        <v>4197</v>
      </c>
      <c r="H2105" s="41">
        <v>1</v>
      </c>
      <c r="I2105" s="18"/>
      <c r="J2105" s="18"/>
      <c r="K2105" s="18"/>
      <c r="L2105" s="18"/>
    </row>
    <row r="2106" ht="28.5" customHeight="1" spans="1:12">
      <c r="A2106" s="20"/>
      <c r="B2106" s="21"/>
      <c r="C2106" s="22"/>
      <c r="D2106" s="22"/>
      <c r="E2106" s="22"/>
      <c r="F2106" s="22"/>
      <c r="G2106" s="11" t="s">
        <v>240</v>
      </c>
      <c r="H2106" s="15" t="s">
        <v>1123</v>
      </c>
      <c r="I2106" s="22"/>
      <c r="J2106" s="22"/>
      <c r="K2106" s="22"/>
      <c r="L2106" s="22"/>
    </row>
    <row r="2107" ht="28.5" customHeight="1" spans="1:12">
      <c r="A2107" s="12" t="s">
        <v>15</v>
      </c>
      <c r="B2107" s="13" t="s">
        <v>1306</v>
      </c>
      <c r="C2107" s="10">
        <v>892.94</v>
      </c>
      <c r="D2107" s="10">
        <v>892.94</v>
      </c>
      <c r="E2107" s="10">
        <v>0</v>
      </c>
      <c r="F2107" s="11" t="s">
        <v>4198</v>
      </c>
      <c r="G2107" s="11" t="s">
        <v>4199</v>
      </c>
      <c r="H2107" s="15" t="s">
        <v>745</v>
      </c>
      <c r="I2107" s="11" t="s">
        <v>1621</v>
      </c>
      <c r="J2107" s="15" t="s">
        <v>4200</v>
      </c>
      <c r="K2107" s="11" t="s">
        <v>1393</v>
      </c>
      <c r="L2107" s="41">
        <v>1</v>
      </c>
    </row>
    <row r="2108" ht="28.5" customHeight="1" spans="1:12">
      <c r="A2108" s="16"/>
      <c r="B2108" s="17"/>
      <c r="C2108" s="18"/>
      <c r="D2108" s="18"/>
      <c r="E2108" s="18"/>
      <c r="F2108" s="18"/>
      <c r="G2108" s="11" t="s">
        <v>4201</v>
      </c>
      <c r="H2108" s="15" t="s">
        <v>4202</v>
      </c>
      <c r="I2108" s="18"/>
      <c r="J2108" s="18"/>
      <c r="K2108" s="18"/>
      <c r="L2108" s="18"/>
    </row>
    <row r="2109" ht="28.5" customHeight="1" spans="1:12">
      <c r="A2109" s="20"/>
      <c r="B2109" s="21"/>
      <c r="C2109" s="22"/>
      <c r="D2109" s="22"/>
      <c r="E2109" s="22"/>
      <c r="F2109" s="22"/>
      <c r="G2109" s="11" t="s">
        <v>4203</v>
      </c>
      <c r="H2109" s="15">
        <v>0</v>
      </c>
      <c r="I2109" s="22"/>
      <c r="J2109" s="22"/>
      <c r="K2109" s="22"/>
      <c r="L2109" s="22"/>
    </row>
    <row r="2110" ht="28.5" customHeight="1" spans="1:12">
      <c r="A2110" s="12" t="s">
        <v>15</v>
      </c>
      <c r="B2110" s="13" t="s">
        <v>4204</v>
      </c>
      <c r="C2110" s="10">
        <v>155563.88</v>
      </c>
      <c r="D2110" s="10">
        <v>155563.88</v>
      </c>
      <c r="E2110" s="10">
        <v>0</v>
      </c>
      <c r="F2110" s="11" t="s">
        <v>15</v>
      </c>
      <c r="G2110" s="11" t="s">
        <v>15</v>
      </c>
      <c r="H2110" s="11" t="s">
        <v>15</v>
      </c>
      <c r="I2110" s="11" t="s">
        <v>15</v>
      </c>
      <c r="J2110" s="11" t="s">
        <v>15</v>
      </c>
      <c r="K2110" s="11" t="s">
        <v>15</v>
      </c>
      <c r="L2110" s="11" t="s">
        <v>15</v>
      </c>
    </row>
    <row r="2111" ht="24.75" customHeight="1" spans="1:12">
      <c r="A2111" s="12" t="s">
        <v>15</v>
      </c>
      <c r="B2111" s="13" t="s">
        <v>220</v>
      </c>
      <c r="C2111" s="10">
        <v>380</v>
      </c>
      <c r="D2111" s="10">
        <v>380</v>
      </c>
      <c r="E2111" s="10">
        <v>0</v>
      </c>
      <c r="F2111" s="11" t="s">
        <v>4205</v>
      </c>
      <c r="G2111" s="11" t="s">
        <v>4206</v>
      </c>
      <c r="H2111" s="15" t="s">
        <v>4207</v>
      </c>
      <c r="I2111" s="11" t="s">
        <v>4208</v>
      </c>
      <c r="J2111" s="15" t="s">
        <v>69</v>
      </c>
      <c r="K2111" s="11" t="s">
        <v>4209</v>
      </c>
      <c r="L2111" s="15" t="s">
        <v>69</v>
      </c>
    </row>
    <row r="2112" ht="24.75" customHeight="1" spans="1:12">
      <c r="A2112" s="16"/>
      <c r="B2112" s="17"/>
      <c r="C2112" s="18"/>
      <c r="D2112" s="18"/>
      <c r="E2112" s="18"/>
      <c r="F2112" s="18"/>
      <c r="G2112" s="11" t="s">
        <v>4210</v>
      </c>
      <c r="H2112" s="15" t="s">
        <v>69</v>
      </c>
      <c r="I2112" s="18"/>
      <c r="J2112" s="18"/>
      <c r="K2112" s="18"/>
      <c r="L2112" s="18"/>
    </row>
    <row r="2113" ht="24.75" customHeight="1" spans="1:12">
      <c r="A2113" s="20"/>
      <c r="B2113" s="21"/>
      <c r="C2113" s="22"/>
      <c r="D2113" s="22"/>
      <c r="E2113" s="22"/>
      <c r="F2113" s="22"/>
      <c r="G2113" s="11" t="s">
        <v>3319</v>
      </c>
      <c r="H2113" s="15" t="s">
        <v>69</v>
      </c>
      <c r="I2113" s="22"/>
      <c r="J2113" s="22"/>
      <c r="K2113" s="22"/>
      <c r="L2113" s="22"/>
    </row>
    <row r="2114" ht="140.25" customHeight="1" spans="1:12">
      <c r="A2114" s="12" t="s">
        <v>15</v>
      </c>
      <c r="B2114" s="13" t="s">
        <v>194</v>
      </c>
      <c r="C2114" s="10">
        <v>154</v>
      </c>
      <c r="D2114" s="10">
        <v>154</v>
      </c>
      <c r="E2114" s="10">
        <v>0</v>
      </c>
      <c r="F2114" s="11" t="s">
        <v>4211</v>
      </c>
      <c r="G2114" s="11" t="s">
        <v>4212</v>
      </c>
      <c r="H2114" s="15" t="s">
        <v>69</v>
      </c>
      <c r="I2114" s="11" t="s">
        <v>1621</v>
      </c>
      <c r="J2114" s="15" t="s">
        <v>69</v>
      </c>
      <c r="K2114" s="11" t="s">
        <v>1621</v>
      </c>
      <c r="L2114" s="15" t="s">
        <v>69</v>
      </c>
    </row>
    <row r="2115" ht="47.25" customHeight="1" spans="1:12">
      <c r="A2115" s="12" t="s">
        <v>15</v>
      </c>
      <c r="B2115" s="13" t="s">
        <v>4213</v>
      </c>
      <c r="C2115" s="10">
        <v>1870</v>
      </c>
      <c r="D2115" s="10">
        <v>1870</v>
      </c>
      <c r="E2115" s="10">
        <v>0</v>
      </c>
      <c r="F2115" s="11" t="s">
        <v>4211</v>
      </c>
      <c r="G2115" s="11" t="s">
        <v>1265</v>
      </c>
      <c r="H2115" s="15" t="s">
        <v>69</v>
      </c>
      <c r="I2115" s="11" t="s">
        <v>4214</v>
      </c>
      <c r="J2115" s="15" t="s">
        <v>69</v>
      </c>
      <c r="K2115" s="11" t="s">
        <v>1621</v>
      </c>
      <c r="L2115" s="15" t="s">
        <v>69</v>
      </c>
    </row>
    <row r="2116" ht="102" customHeight="1" spans="1:12">
      <c r="A2116" s="16"/>
      <c r="B2116" s="17"/>
      <c r="C2116" s="18"/>
      <c r="D2116" s="18"/>
      <c r="E2116" s="18"/>
      <c r="F2116" s="18"/>
      <c r="G2116" s="11" t="s">
        <v>1581</v>
      </c>
      <c r="H2116" s="15" t="s">
        <v>69</v>
      </c>
      <c r="I2116" s="11" t="s">
        <v>1393</v>
      </c>
      <c r="J2116" s="15" t="s">
        <v>69</v>
      </c>
      <c r="K2116" s="18"/>
      <c r="L2116" s="18"/>
    </row>
    <row r="2117" ht="102" customHeight="1" spans="1:12">
      <c r="A2117" s="20"/>
      <c r="B2117" s="21"/>
      <c r="C2117" s="22"/>
      <c r="D2117" s="22"/>
      <c r="E2117" s="22"/>
      <c r="F2117" s="22"/>
      <c r="G2117" s="11" t="s">
        <v>4215</v>
      </c>
      <c r="H2117" s="15" t="s">
        <v>4216</v>
      </c>
      <c r="I2117" s="22"/>
      <c r="J2117" s="22"/>
      <c r="K2117" s="22"/>
      <c r="L2117" s="22"/>
    </row>
    <row r="2118" ht="63.75" customHeight="1" spans="1:12">
      <c r="A2118" s="12" t="s">
        <v>15</v>
      </c>
      <c r="B2118" s="13" t="s">
        <v>4217</v>
      </c>
      <c r="C2118" s="10">
        <v>98511</v>
      </c>
      <c r="D2118" s="10">
        <v>98511</v>
      </c>
      <c r="E2118" s="10">
        <v>0</v>
      </c>
      <c r="F2118" s="11" t="s">
        <v>4211</v>
      </c>
      <c r="G2118" s="11" t="s">
        <v>1265</v>
      </c>
      <c r="H2118" s="15" t="s">
        <v>4218</v>
      </c>
      <c r="I2118" s="11" t="s">
        <v>4214</v>
      </c>
      <c r="J2118" s="15" t="s">
        <v>69</v>
      </c>
      <c r="K2118" s="11" t="s">
        <v>1621</v>
      </c>
      <c r="L2118" s="15" t="s">
        <v>69</v>
      </c>
    </row>
    <row r="2119" ht="63.75" customHeight="1" spans="1:12">
      <c r="A2119" s="16"/>
      <c r="B2119" s="17"/>
      <c r="C2119" s="18"/>
      <c r="D2119" s="18"/>
      <c r="E2119" s="18"/>
      <c r="F2119" s="18"/>
      <c r="G2119" s="11" t="s">
        <v>1581</v>
      </c>
      <c r="H2119" s="15" t="s">
        <v>69</v>
      </c>
      <c r="I2119" s="11" t="s">
        <v>1393</v>
      </c>
      <c r="J2119" s="15" t="s">
        <v>69</v>
      </c>
      <c r="K2119" s="18"/>
      <c r="L2119" s="18"/>
    </row>
    <row r="2120" ht="63.75" customHeight="1" spans="1:12">
      <c r="A2120" s="20"/>
      <c r="B2120" s="21"/>
      <c r="C2120" s="22"/>
      <c r="D2120" s="22"/>
      <c r="E2120" s="22"/>
      <c r="F2120" s="22"/>
      <c r="G2120" s="11" t="s">
        <v>4215</v>
      </c>
      <c r="H2120" s="15" t="s">
        <v>4219</v>
      </c>
      <c r="I2120" s="22"/>
      <c r="J2120" s="22"/>
      <c r="K2120" s="22"/>
      <c r="L2120" s="22"/>
    </row>
    <row r="2121" ht="63.75" customHeight="1" spans="1:12">
      <c r="A2121" s="12" t="s">
        <v>15</v>
      </c>
      <c r="B2121" s="13" t="s">
        <v>233</v>
      </c>
      <c r="C2121" s="10">
        <v>48993</v>
      </c>
      <c r="D2121" s="10">
        <v>48993</v>
      </c>
      <c r="E2121" s="10">
        <v>0</v>
      </c>
      <c r="F2121" s="11" t="s">
        <v>4220</v>
      </c>
      <c r="G2121" s="11" t="s">
        <v>4221</v>
      </c>
      <c r="H2121" s="15" t="s">
        <v>4222</v>
      </c>
      <c r="I2121" s="11" t="s">
        <v>4223</v>
      </c>
      <c r="J2121" s="15" t="s">
        <v>4224</v>
      </c>
      <c r="K2121" s="11" t="s">
        <v>4225</v>
      </c>
      <c r="L2121" s="15" t="s">
        <v>3278</v>
      </c>
    </row>
    <row r="2122" ht="63.75" customHeight="1" spans="1:12">
      <c r="A2122" s="16"/>
      <c r="B2122" s="17"/>
      <c r="C2122" s="18"/>
      <c r="D2122" s="18"/>
      <c r="E2122" s="18"/>
      <c r="F2122" s="18"/>
      <c r="G2122" s="11" t="s">
        <v>4226</v>
      </c>
      <c r="H2122" s="15" t="s">
        <v>4227</v>
      </c>
      <c r="I2122" s="11" t="s">
        <v>4228</v>
      </c>
      <c r="J2122" s="15" t="s">
        <v>4229</v>
      </c>
      <c r="K2122" s="18"/>
      <c r="L2122" s="18"/>
    </row>
    <row r="2123" ht="63.75" customHeight="1" spans="1:12">
      <c r="A2123" s="20"/>
      <c r="B2123" s="21"/>
      <c r="C2123" s="22"/>
      <c r="D2123" s="22"/>
      <c r="E2123" s="22"/>
      <c r="F2123" s="22"/>
      <c r="G2123" s="11" t="s">
        <v>4230</v>
      </c>
      <c r="H2123" s="15" t="s">
        <v>4231</v>
      </c>
      <c r="I2123" s="22"/>
      <c r="J2123" s="22"/>
      <c r="K2123" s="22"/>
      <c r="L2123" s="22"/>
    </row>
    <row r="2124" ht="50.25" customHeight="1" spans="1:12">
      <c r="A2124" s="12" t="s">
        <v>15</v>
      </c>
      <c r="B2124" s="13" t="s">
        <v>4232</v>
      </c>
      <c r="C2124" s="10">
        <v>5655.88</v>
      </c>
      <c r="D2124" s="10">
        <v>5655.88</v>
      </c>
      <c r="E2124" s="10">
        <v>0</v>
      </c>
      <c r="F2124" s="11" t="s">
        <v>4233</v>
      </c>
      <c r="G2124" s="11" t="s">
        <v>1265</v>
      </c>
      <c r="H2124" s="15" t="s">
        <v>4218</v>
      </c>
      <c r="I2124" s="11" t="s">
        <v>4214</v>
      </c>
      <c r="J2124" s="15" t="s">
        <v>69</v>
      </c>
      <c r="K2124" s="11" t="s">
        <v>1621</v>
      </c>
      <c r="L2124" s="15" t="s">
        <v>69</v>
      </c>
    </row>
    <row r="2125" ht="50.25" customHeight="1" spans="1:12">
      <c r="A2125" s="16"/>
      <c r="B2125" s="17"/>
      <c r="C2125" s="18"/>
      <c r="D2125" s="18"/>
      <c r="E2125" s="18"/>
      <c r="F2125" s="18"/>
      <c r="G2125" s="11" t="s">
        <v>1581</v>
      </c>
      <c r="H2125" s="15" t="s">
        <v>2049</v>
      </c>
      <c r="I2125" s="11" t="s">
        <v>1393</v>
      </c>
      <c r="J2125" s="15" t="s">
        <v>69</v>
      </c>
      <c r="K2125" s="18"/>
      <c r="L2125" s="18"/>
    </row>
    <row r="2126" ht="82.5" customHeight="1" spans="1:12">
      <c r="A2126" s="20"/>
      <c r="B2126" s="21"/>
      <c r="C2126" s="22"/>
      <c r="D2126" s="22"/>
      <c r="E2126" s="22"/>
      <c r="F2126" s="22"/>
      <c r="G2126" s="11" t="s">
        <v>4215</v>
      </c>
      <c r="H2126" s="15" t="s">
        <v>4216</v>
      </c>
      <c r="I2126" s="22"/>
      <c r="J2126" s="22"/>
      <c r="K2126" s="22"/>
      <c r="L2126" s="22"/>
    </row>
    <row r="2127" ht="50.25" customHeight="1" spans="1:12">
      <c r="A2127" s="12" t="s">
        <v>15</v>
      </c>
      <c r="B2127" s="13" t="s">
        <v>4234</v>
      </c>
      <c r="C2127" s="10">
        <v>3221.08</v>
      </c>
      <c r="D2127" s="10">
        <v>1913.35</v>
      </c>
      <c r="E2127" s="10">
        <v>1307.73</v>
      </c>
      <c r="F2127" s="11" t="s">
        <v>15</v>
      </c>
      <c r="G2127" s="11" t="s">
        <v>15</v>
      </c>
      <c r="H2127" s="11" t="s">
        <v>15</v>
      </c>
      <c r="I2127" s="11" t="s">
        <v>15</v>
      </c>
      <c r="J2127" s="11" t="s">
        <v>15</v>
      </c>
      <c r="K2127" s="11" t="s">
        <v>15</v>
      </c>
      <c r="L2127" s="11" t="s">
        <v>15</v>
      </c>
    </row>
    <row r="2128" ht="273" customHeight="1" spans="1:12">
      <c r="A2128" s="12" t="s">
        <v>15</v>
      </c>
      <c r="B2128" s="13" t="s">
        <v>4235</v>
      </c>
      <c r="C2128" s="10">
        <v>754.08</v>
      </c>
      <c r="D2128" s="10">
        <v>219.08</v>
      </c>
      <c r="E2128" s="10">
        <v>535</v>
      </c>
      <c r="F2128" s="11" t="s">
        <v>4236</v>
      </c>
      <c r="G2128" s="11" t="s">
        <v>4237</v>
      </c>
      <c r="H2128" s="15" t="s">
        <v>69</v>
      </c>
      <c r="I2128" s="11" t="s">
        <v>2085</v>
      </c>
      <c r="J2128" s="15" t="s">
        <v>211</v>
      </c>
      <c r="K2128" s="11" t="s">
        <v>4238</v>
      </c>
      <c r="L2128" s="15" t="s">
        <v>211</v>
      </c>
    </row>
    <row r="2129" ht="312" customHeight="1" spans="1:12">
      <c r="A2129" s="20"/>
      <c r="B2129" s="21"/>
      <c r="C2129" s="22"/>
      <c r="D2129" s="22"/>
      <c r="E2129" s="22"/>
      <c r="F2129" s="22"/>
      <c r="G2129" s="11" t="s">
        <v>4239</v>
      </c>
      <c r="H2129" s="15" t="s">
        <v>69</v>
      </c>
      <c r="I2129" s="22"/>
      <c r="J2129" s="22"/>
      <c r="K2129" s="22"/>
      <c r="L2129" s="22"/>
    </row>
    <row r="2130" ht="59.25" customHeight="1" spans="1:12">
      <c r="A2130" s="12" t="s">
        <v>15</v>
      </c>
      <c r="B2130" s="13" t="s">
        <v>4240</v>
      </c>
      <c r="C2130" s="10">
        <v>400</v>
      </c>
      <c r="D2130" s="10">
        <v>287.27</v>
      </c>
      <c r="E2130" s="10">
        <v>112.73</v>
      </c>
      <c r="F2130" s="11" t="s">
        <v>4241</v>
      </c>
      <c r="G2130" s="11" t="s">
        <v>4242</v>
      </c>
      <c r="H2130" s="15" t="s">
        <v>330</v>
      </c>
      <c r="I2130" s="11" t="s">
        <v>4243</v>
      </c>
      <c r="J2130" s="15" t="s">
        <v>69</v>
      </c>
      <c r="K2130" s="11" t="s">
        <v>4244</v>
      </c>
      <c r="L2130" s="15" t="s">
        <v>102</v>
      </c>
    </row>
    <row r="2131" ht="59.25" customHeight="1" spans="1:12">
      <c r="A2131" s="16"/>
      <c r="B2131" s="17"/>
      <c r="C2131" s="18"/>
      <c r="D2131" s="18"/>
      <c r="E2131" s="18"/>
      <c r="F2131" s="18"/>
      <c r="G2131" s="11" t="s">
        <v>251</v>
      </c>
      <c r="H2131" s="15" t="s">
        <v>69</v>
      </c>
      <c r="I2131" s="11" t="s">
        <v>4245</v>
      </c>
      <c r="J2131" s="15" t="s">
        <v>4246</v>
      </c>
      <c r="K2131" s="18"/>
      <c r="L2131" s="18"/>
    </row>
    <row r="2132" ht="59.25" customHeight="1" spans="1:12">
      <c r="A2132" s="16"/>
      <c r="B2132" s="17"/>
      <c r="C2132" s="18"/>
      <c r="D2132" s="18"/>
      <c r="E2132" s="18"/>
      <c r="F2132" s="18"/>
      <c r="G2132" s="11" t="s">
        <v>443</v>
      </c>
      <c r="H2132" s="15" t="s">
        <v>69</v>
      </c>
      <c r="I2132" s="18"/>
      <c r="J2132" s="18"/>
      <c r="K2132" s="18"/>
      <c r="L2132" s="18"/>
    </row>
    <row r="2133" ht="61.5" customHeight="1" spans="1:12">
      <c r="A2133" s="20"/>
      <c r="B2133" s="21"/>
      <c r="C2133" s="22"/>
      <c r="D2133" s="22"/>
      <c r="E2133" s="22"/>
      <c r="F2133" s="22"/>
      <c r="G2133" s="11" t="s">
        <v>4247</v>
      </c>
      <c r="H2133" s="15" t="s">
        <v>1205</v>
      </c>
      <c r="I2133" s="22"/>
      <c r="J2133" s="22"/>
      <c r="K2133" s="22"/>
      <c r="L2133" s="22"/>
    </row>
    <row r="2134" ht="84" customHeight="1" spans="1:12">
      <c r="A2134" s="12" t="s">
        <v>15</v>
      </c>
      <c r="B2134" s="13" t="s">
        <v>4248</v>
      </c>
      <c r="C2134" s="10">
        <v>800</v>
      </c>
      <c r="D2134" s="10">
        <v>800</v>
      </c>
      <c r="E2134" s="10">
        <v>0</v>
      </c>
      <c r="F2134" s="11" t="s">
        <v>4249</v>
      </c>
      <c r="G2134" s="11" t="s">
        <v>251</v>
      </c>
      <c r="H2134" s="15" t="s">
        <v>4250</v>
      </c>
      <c r="I2134" s="11" t="s">
        <v>1479</v>
      </c>
      <c r="J2134" s="15" t="s">
        <v>4251</v>
      </c>
      <c r="K2134" s="11" t="s">
        <v>159</v>
      </c>
      <c r="L2134" s="15" t="s">
        <v>1149</v>
      </c>
    </row>
    <row r="2135" ht="66" customHeight="1" spans="1:12">
      <c r="A2135" s="16"/>
      <c r="B2135" s="17"/>
      <c r="C2135" s="18"/>
      <c r="D2135" s="18"/>
      <c r="E2135" s="18"/>
      <c r="F2135" s="18"/>
      <c r="G2135" s="11" t="s">
        <v>43</v>
      </c>
      <c r="H2135" s="15" t="s">
        <v>4252</v>
      </c>
      <c r="I2135" s="11" t="s">
        <v>612</v>
      </c>
      <c r="J2135" s="15" t="s">
        <v>4253</v>
      </c>
      <c r="K2135" s="18"/>
      <c r="L2135" s="18"/>
    </row>
    <row r="2136" ht="66" customHeight="1" spans="1:12">
      <c r="A2136" s="16"/>
      <c r="B2136" s="17"/>
      <c r="C2136" s="18"/>
      <c r="D2136" s="18"/>
      <c r="E2136" s="18"/>
      <c r="F2136" s="18"/>
      <c r="G2136" s="11" t="s">
        <v>4254</v>
      </c>
      <c r="H2136" s="15" t="s">
        <v>4255</v>
      </c>
      <c r="I2136" s="18"/>
      <c r="J2136" s="18"/>
      <c r="K2136" s="18"/>
      <c r="L2136" s="18"/>
    </row>
    <row r="2137" ht="66" customHeight="1" spans="1:12">
      <c r="A2137" s="20"/>
      <c r="B2137" s="21"/>
      <c r="C2137" s="22"/>
      <c r="D2137" s="22"/>
      <c r="E2137" s="22"/>
      <c r="F2137" s="22"/>
      <c r="G2137" s="11" t="s">
        <v>253</v>
      </c>
      <c r="H2137" s="15" t="s">
        <v>4256</v>
      </c>
      <c r="I2137" s="22"/>
      <c r="J2137" s="22"/>
      <c r="K2137" s="22"/>
      <c r="L2137" s="22"/>
    </row>
    <row r="2138" ht="24" customHeight="1" spans="1:12">
      <c r="A2138" s="12" t="s">
        <v>15</v>
      </c>
      <c r="B2138" s="13" t="s">
        <v>194</v>
      </c>
      <c r="C2138" s="10">
        <v>283</v>
      </c>
      <c r="D2138" s="10">
        <v>283</v>
      </c>
      <c r="E2138" s="10">
        <v>0</v>
      </c>
      <c r="F2138" s="11" t="s">
        <v>4257</v>
      </c>
      <c r="G2138" s="11" t="s">
        <v>4258</v>
      </c>
      <c r="H2138" s="15" t="s">
        <v>69</v>
      </c>
      <c r="I2138" s="11" t="s">
        <v>15</v>
      </c>
      <c r="J2138" s="15" t="s">
        <v>21</v>
      </c>
      <c r="K2138" s="11" t="s">
        <v>4238</v>
      </c>
      <c r="L2138" s="15" t="s">
        <v>211</v>
      </c>
    </row>
    <row r="2139" ht="24" customHeight="1" spans="1:12">
      <c r="A2139" s="20"/>
      <c r="B2139" s="21"/>
      <c r="C2139" s="22"/>
      <c r="D2139" s="22"/>
      <c r="E2139" s="22"/>
      <c r="F2139" s="22"/>
      <c r="G2139" s="11" t="s">
        <v>4259</v>
      </c>
      <c r="H2139" s="15" t="s">
        <v>4260</v>
      </c>
      <c r="I2139" s="22"/>
      <c r="J2139" s="22"/>
      <c r="K2139" s="22"/>
      <c r="L2139" s="22"/>
    </row>
    <row r="2140" ht="41.25" customHeight="1" spans="1:12">
      <c r="A2140" s="12" t="s">
        <v>15</v>
      </c>
      <c r="B2140" s="13" t="s">
        <v>205</v>
      </c>
      <c r="C2140" s="10">
        <v>240</v>
      </c>
      <c r="D2140" s="10">
        <v>0</v>
      </c>
      <c r="E2140" s="10">
        <v>240</v>
      </c>
      <c r="F2140" s="11" t="s">
        <v>4261</v>
      </c>
      <c r="G2140" s="11" t="s">
        <v>4262</v>
      </c>
      <c r="H2140" s="15" t="s">
        <v>4263</v>
      </c>
      <c r="I2140" s="11" t="s">
        <v>4264</v>
      </c>
      <c r="J2140" s="15" t="s">
        <v>130</v>
      </c>
      <c r="K2140" s="11" t="s">
        <v>159</v>
      </c>
      <c r="L2140" s="15" t="s">
        <v>211</v>
      </c>
    </row>
    <row r="2141" ht="41.25" customHeight="1" spans="1:12">
      <c r="A2141" s="20"/>
      <c r="B2141" s="21"/>
      <c r="C2141" s="22"/>
      <c r="D2141" s="22"/>
      <c r="E2141" s="22"/>
      <c r="F2141" s="22"/>
      <c r="G2141" s="11" t="s">
        <v>251</v>
      </c>
      <c r="H2141" s="15" t="s">
        <v>69</v>
      </c>
      <c r="I2141" s="11" t="s">
        <v>4265</v>
      </c>
      <c r="J2141" s="15" t="s">
        <v>330</v>
      </c>
      <c r="K2141" s="22"/>
      <c r="L2141" s="22"/>
    </row>
    <row r="2142" ht="48" customHeight="1" spans="1:12">
      <c r="A2142" s="12" t="s">
        <v>15</v>
      </c>
      <c r="B2142" s="13" t="s">
        <v>162</v>
      </c>
      <c r="C2142" s="10">
        <v>420</v>
      </c>
      <c r="D2142" s="10">
        <v>0</v>
      </c>
      <c r="E2142" s="10">
        <v>420</v>
      </c>
      <c r="F2142" s="11" t="s">
        <v>4266</v>
      </c>
      <c r="G2142" s="11" t="s">
        <v>4267</v>
      </c>
      <c r="H2142" s="15" t="s">
        <v>525</v>
      </c>
      <c r="I2142" s="11" t="s">
        <v>4268</v>
      </c>
      <c r="J2142" s="15" t="s">
        <v>4269</v>
      </c>
      <c r="K2142" s="11" t="s">
        <v>4270</v>
      </c>
      <c r="L2142" s="15" t="s">
        <v>4271</v>
      </c>
    </row>
    <row r="2143" ht="48" customHeight="1" spans="1:12">
      <c r="A2143" s="16"/>
      <c r="B2143" s="17"/>
      <c r="C2143" s="18"/>
      <c r="D2143" s="18"/>
      <c r="E2143" s="18"/>
      <c r="F2143" s="18"/>
      <c r="G2143" s="11" t="s">
        <v>251</v>
      </c>
      <c r="H2143" s="15" t="s">
        <v>69</v>
      </c>
      <c r="I2143" s="18"/>
      <c r="J2143" s="18"/>
      <c r="K2143" s="18"/>
      <c r="L2143" s="18"/>
    </row>
    <row r="2144" ht="48" customHeight="1" spans="1:12">
      <c r="A2144" s="16"/>
      <c r="B2144" s="17"/>
      <c r="C2144" s="18"/>
      <c r="D2144" s="18"/>
      <c r="E2144" s="18"/>
      <c r="F2144" s="18"/>
      <c r="G2144" s="11" t="s">
        <v>443</v>
      </c>
      <c r="H2144" s="15" t="s">
        <v>1453</v>
      </c>
      <c r="I2144" s="18"/>
      <c r="J2144" s="18"/>
      <c r="K2144" s="18"/>
      <c r="L2144" s="18"/>
    </row>
    <row r="2145" ht="48" customHeight="1" spans="1:12">
      <c r="A2145" s="20"/>
      <c r="B2145" s="21"/>
      <c r="C2145" s="22"/>
      <c r="D2145" s="22"/>
      <c r="E2145" s="22"/>
      <c r="F2145" s="22"/>
      <c r="G2145" s="11" t="s">
        <v>4272</v>
      </c>
      <c r="H2145" s="15" t="s">
        <v>4273</v>
      </c>
      <c r="I2145" s="22"/>
      <c r="J2145" s="22"/>
      <c r="K2145" s="22"/>
      <c r="L2145" s="22"/>
    </row>
    <row r="2146" ht="26.25" customHeight="1" spans="1:12">
      <c r="A2146" s="12" t="s">
        <v>15</v>
      </c>
      <c r="B2146" s="13" t="s">
        <v>4274</v>
      </c>
      <c r="C2146" s="10">
        <v>324</v>
      </c>
      <c r="D2146" s="10">
        <v>324</v>
      </c>
      <c r="E2146" s="10">
        <v>0</v>
      </c>
      <c r="F2146" s="11" t="s">
        <v>4275</v>
      </c>
      <c r="G2146" s="11" t="s">
        <v>4276</v>
      </c>
      <c r="H2146" s="15" t="s">
        <v>4277</v>
      </c>
      <c r="I2146" s="11" t="s">
        <v>612</v>
      </c>
      <c r="J2146" s="15" t="s">
        <v>4278</v>
      </c>
      <c r="K2146" s="11" t="s">
        <v>4270</v>
      </c>
      <c r="L2146" s="15" t="s">
        <v>3107</v>
      </c>
    </row>
    <row r="2147" ht="26.25" customHeight="1" spans="1:12">
      <c r="A2147" s="16"/>
      <c r="B2147" s="17"/>
      <c r="C2147" s="18"/>
      <c r="D2147" s="18"/>
      <c r="E2147" s="18"/>
      <c r="F2147" s="18"/>
      <c r="G2147" s="11" t="s">
        <v>4279</v>
      </c>
      <c r="H2147" s="15">
        <v>95</v>
      </c>
      <c r="I2147" s="18"/>
      <c r="J2147" s="18"/>
      <c r="K2147" s="18"/>
      <c r="L2147" s="18"/>
    </row>
    <row r="2148" ht="26.25" customHeight="1" spans="1:12">
      <c r="A2148" s="16"/>
      <c r="B2148" s="17"/>
      <c r="C2148" s="18"/>
      <c r="D2148" s="18"/>
      <c r="E2148" s="18"/>
      <c r="F2148" s="18"/>
      <c r="G2148" s="11" t="s">
        <v>4280</v>
      </c>
      <c r="H2148" s="15" t="s">
        <v>804</v>
      </c>
      <c r="I2148" s="18"/>
      <c r="J2148" s="18"/>
      <c r="K2148" s="18"/>
      <c r="L2148" s="18"/>
    </row>
    <row r="2149" ht="147" customHeight="1" spans="1:12">
      <c r="A2149" s="20"/>
      <c r="B2149" s="21"/>
      <c r="C2149" s="22"/>
      <c r="D2149" s="22"/>
      <c r="E2149" s="22"/>
      <c r="F2149" s="22"/>
      <c r="G2149" s="11" t="s">
        <v>43</v>
      </c>
      <c r="H2149" s="15" t="s">
        <v>204</v>
      </c>
      <c r="I2149" s="22"/>
      <c r="J2149" s="22"/>
      <c r="K2149" s="22"/>
      <c r="L2149" s="22"/>
    </row>
    <row r="2150" ht="35.1" customHeight="1" spans="1:12">
      <c r="A2150" s="12" t="s">
        <v>15</v>
      </c>
      <c r="B2150" s="13" t="s">
        <v>4281</v>
      </c>
      <c r="C2150" s="10">
        <v>1173</v>
      </c>
      <c r="D2150" s="10">
        <v>1173</v>
      </c>
      <c r="E2150" s="10">
        <v>0</v>
      </c>
      <c r="F2150" s="11" t="s">
        <v>15</v>
      </c>
      <c r="G2150" s="11" t="s">
        <v>15</v>
      </c>
      <c r="H2150" s="11" t="s">
        <v>15</v>
      </c>
      <c r="I2150" s="11" t="s">
        <v>15</v>
      </c>
      <c r="J2150" s="11" t="s">
        <v>15</v>
      </c>
      <c r="K2150" s="11" t="s">
        <v>15</v>
      </c>
      <c r="L2150" s="11" t="s">
        <v>15</v>
      </c>
    </row>
    <row r="2151" ht="75" customHeight="1" spans="1:12">
      <c r="A2151" s="12" t="s">
        <v>15</v>
      </c>
      <c r="B2151" s="13" t="s">
        <v>261</v>
      </c>
      <c r="C2151" s="10">
        <v>100</v>
      </c>
      <c r="D2151" s="10">
        <v>100</v>
      </c>
      <c r="E2151" s="10">
        <v>0</v>
      </c>
      <c r="F2151" s="11" t="s">
        <v>4282</v>
      </c>
      <c r="G2151" s="11" t="s">
        <v>4283</v>
      </c>
      <c r="H2151" s="15" t="s">
        <v>4284</v>
      </c>
      <c r="I2151" s="11" t="s">
        <v>4285</v>
      </c>
      <c r="J2151" s="15" t="s">
        <v>4286</v>
      </c>
      <c r="K2151" s="11" t="s">
        <v>4287</v>
      </c>
      <c r="L2151" s="15" t="s">
        <v>130</v>
      </c>
    </row>
    <row r="2152" ht="38.25" customHeight="1" spans="1:12">
      <c r="A2152" s="16"/>
      <c r="B2152" s="17"/>
      <c r="C2152" s="18"/>
      <c r="D2152" s="18"/>
      <c r="E2152" s="18"/>
      <c r="F2152" s="18"/>
      <c r="G2152" s="11" t="s">
        <v>4288</v>
      </c>
      <c r="H2152" s="15" t="s">
        <v>4289</v>
      </c>
      <c r="I2152" s="11" t="s">
        <v>4290</v>
      </c>
      <c r="J2152" s="15" t="s">
        <v>4291</v>
      </c>
      <c r="K2152" s="18"/>
      <c r="L2152" s="18"/>
    </row>
    <row r="2153" ht="38.25" customHeight="1" spans="1:12">
      <c r="A2153" s="16"/>
      <c r="B2153" s="17"/>
      <c r="C2153" s="18"/>
      <c r="D2153" s="18"/>
      <c r="E2153" s="18"/>
      <c r="F2153" s="18"/>
      <c r="G2153" s="11" t="s">
        <v>4292</v>
      </c>
      <c r="H2153" s="15" t="s">
        <v>4293</v>
      </c>
      <c r="I2153" s="18"/>
      <c r="J2153" s="18"/>
      <c r="K2153" s="18"/>
      <c r="L2153" s="18"/>
    </row>
    <row r="2154" ht="27.75" customHeight="1" spans="1:12">
      <c r="A2154" s="20"/>
      <c r="B2154" s="21"/>
      <c r="C2154" s="22"/>
      <c r="D2154" s="22"/>
      <c r="E2154" s="22"/>
      <c r="F2154" s="22"/>
      <c r="G2154" s="11" t="s">
        <v>4294</v>
      </c>
      <c r="H2154" s="15" t="s">
        <v>4295</v>
      </c>
      <c r="I2154" s="22"/>
      <c r="J2154" s="22"/>
      <c r="K2154" s="22"/>
      <c r="L2154" s="22"/>
    </row>
    <row r="2155" ht="31.5" customHeight="1" spans="1:12">
      <c r="A2155" s="12" t="s">
        <v>15</v>
      </c>
      <c r="B2155" s="13" t="s">
        <v>194</v>
      </c>
      <c r="C2155" s="10">
        <v>280</v>
      </c>
      <c r="D2155" s="10">
        <v>280</v>
      </c>
      <c r="E2155" s="10">
        <v>0</v>
      </c>
      <c r="F2155" s="11" t="s">
        <v>4296</v>
      </c>
      <c r="G2155" s="11" t="s">
        <v>4297</v>
      </c>
      <c r="H2155" s="15" t="s">
        <v>4298</v>
      </c>
      <c r="I2155" s="11" t="s">
        <v>4299</v>
      </c>
      <c r="J2155" s="15" t="s">
        <v>4300</v>
      </c>
      <c r="K2155" s="11" t="s">
        <v>1829</v>
      </c>
      <c r="L2155" s="15" t="s">
        <v>130</v>
      </c>
    </row>
    <row r="2156" ht="31.5" customHeight="1" spans="1:12">
      <c r="A2156" s="20"/>
      <c r="B2156" s="21"/>
      <c r="C2156" s="22"/>
      <c r="D2156" s="22"/>
      <c r="E2156" s="22"/>
      <c r="F2156" s="22"/>
      <c r="G2156" s="11" t="s">
        <v>4301</v>
      </c>
      <c r="H2156" s="15" t="s">
        <v>4302</v>
      </c>
      <c r="I2156" s="22"/>
      <c r="J2156" s="22"/>
      <c r="K2156" s="22"/>
      <c r="L2156" s="22"/>
    </row>
    <row r="2157" ht="87" customHeight="1" spans="1:12">
      <c r="A2157" s="12" t="s">
        <v>15</v>
      </c>
      <c r="B2157" s="13" t="s">
        <v>4009</v>
      </c>
      <c r="C2157" s="10">
        <v>193</v>
      </c>
      <c r="D2157" s="10">
        <v>193</v>
      </c>
      <c r="E2157" s="10">
        <v>0</v>
      </c>
      <c r="F2157" s="11" t="s">
        <v>4303</v>
      </c>
      <c r="G2157" s="11" t="s">
        <v>4304</v>
      </c>
      <c r="H2157" s="15" t="s">
        <v>4305</v>
      </c>
      <c r="I2157" s="11" t="s">
        <v>4306</v>
      </c>
      <c r="J2157" s="15" t="s">
        <v>4307</v>
      </c>
      <c r="K2157" s="11" t="s">
        <v>4308</v>
      </c>
      <c r="L2157" s="15" t="s">
        <v>23</v>
      </c>
    </row>
    <row r="2158" ht="28.5" customHeight="1" spans="1:12">
      <c r="A2158" s="12" t="s">
        <v>15</v>
      </c>
      <c r="B2158" s="13" t="s">
        <v>4309</v>
      </c>
      <c r="C2158" s="10">
        <v>400</v>
      </c>
      <c r="D2158" s="10">
        <v>400</v>
      </c>
      <c r="E2158" s="10">
        <v>0</v>
      </c>
      <c r="F2158" s="11" t="s">
        <v>4310</v>
      </c>
      <c r="G2158" s="11" t="s">
        <v>4311</v>
      </c>
      <c r="H2158" s="15" t="s">
        <v>4312</v>
      </c>
      <c r="I2158" s="11" t="s">
        <v>4313</v>
      </c>
      <c r="J2158" s="15" t="s">
        <v>69</v>
      </c>
      <c r="K2158" s="11" t="s">
        <v>15</v>
      </c>
      <c r="L2158" s="15" t="s">
        <v>21</v>
      </c>
    </row>
    <row r="2159" ht="35.1" customHeight="1" spans="1:12">
      <c r="A2159" s="16"/>
      <c r="B2159" s="17"/>
      <c r="C2159" s="18"/>
      <c r="D2159" s="18"/>
      <c r="E2159" s="18"/>
      <c r="F2159" s="18"/>
      <c r="G2159" s="11" t="s">
        <v>4314</v>
      </c>
      <c r="H2159" s="15" t="s">
        <v>4315</v>
      </c>
      <c r="I2159" s="18"/>
      <c r="J2159" s="18"/>
      <c r="K2159" s="18"/>
      <c r="L2159" s="18"/>
    </row>
    <row r="2160" ht="35.1" customHeight="1" spans="1:12">
      <c r="A2160" s="16"/>
      <c r="B2160" s="17"/>
      <c r="C2160" s="18"/>
      <c r="D2160" s="18"/>
      <c r="E2160" s="18"/>
      <c r="F2160" s="18"/>
      <c r="G2160" s="11" t="s">
        <v>4316</v>
      </c>
      <c r="H2160" s="15" t="s">
        <v>4317</v>
      </c>
      <c r="I2160" s="18"/>
      <c r="J2160" s="18"/>
      <c r="K2160" s="18"/>
      <c r="L2160" s="18"/>
    </row>
    <row r="2161" ht="35.1" customHeight="1" spans="1:12">
      <c r="A2161" s="16"/>
      <c r="B2161" s="17"/>
      <c r="C2161" s="18"/>
      <c r="D2161" s="18"/>
      <c r="E2161" s="18"/>
      <c r="F2161" s="18"/>
      <c r="G2161" s="11" t="s">
        <v>4318</v>
      </c>
      <c r="H2161" s="15" t="s">
        <v>4319</v>
      </c>
      <c r="I2161" s="18"/>
      <c r="J2161" s="18"/>
      <c r="K2161" s="18"/>
      <c r="L2161" s="18"/>
    </row>
    <row r="2162" ht="35.1" customHeight="1" spans="1:12">
      <c r="A2162" s="20"/>
      <c r="B2162" s="21"/>
      <c r="C2162" s="22"/>
      <c r="D2162" s="22"/>
      <c r="E2162" s="22"/>
      <c r="F2162" s="22"/>
      <c r="G2162" s="11" t="s">
        <v>4320</v>
      </c>
      <c r="H2162" s="15" t="s">
        <v>4321</v>
      </c>
      <c r="I2162" s="22"/>
      <c r="J2162" s="22"/>
      <c r="K2162" s="22"/>
      <c r="L2162" s="22"/>
    </row>
    <row r="2163" ht="35.1" customHeight="1" spans="1:12">
      <c r="A2163" s="12" t="s">
        <v>15</v>
      </c>
      <c r="B2163" s="13" t="s">
        <v>4322</v>
      </c>
      <c r="C2163" s="10">
        <v>200</v>
      </c>
      <c r="D2163" s="10">
        <v>200</v>
      </c>
      <c r="E2163" s="10">
        <v>0</v>
      </c>
      <c r="F2163" s="11" t="s">
        <v>4323</v>
      </c>
      <c r="G2163" s="11" t="s">
        <v>4324</v>
      </c>
      <c r="H2163" s="15" t="s">
        <v>4325</v>
      </c>
      <c r="I2163" s="11" t="s">
        <v>15</v>
      </c>
      <c r="J2163" s="15" t="s">
        <v>21</v>
      </c>
      <c r="K2163" s="11" t="s">
        <v>4326</v>
      </c>
      <c r="L2163" s="15" t="s">
        <v>69</v>
      </c>
    </row>
    <row r="2164" ht="44.25" customHeight="1" spans="1:12">
      <c r="A2164" s="20"/>
      <c r="B2164" s="21"/>
      <c r="C2164" s="22"/>
      <c r="D2164" s="22"/>
      <c r="E2164" s="22"/>
      <c r="F2164" s="22"/>
      <c r="G2164" s="11" t="s">
        <v>4327</v>
      </c>
      <c r="H2164" s="15" t="s">
        <v>4328</v>
      </c>
      <c r="I2164" s="22"/>
      <c r="J2164" s="22"/>
      <c r="K2164" s="22"/>
      <c r="L2164" s="22"/>
    </row>
    <row r="2165" ht="35.1" customHeight="1" spans="1:12">
      <c r="A2165" s="12" t="s">
        <v>15</v>
      </c>
      <c r="B2165" s="13" t="s">
        <v>4329</v>
      </c>
      <c r="C2165" s="10">
        <v>5314</v>
      </c>
      <c r="D2165" s="10">
        <v>0</v>
      </c>
      <c r="E2165" s="10">
        <v>5314</v>
      </c>
      <c r="F2165" s="11" t="s">
        <v>15</v>
      </c>
      <c r="G2165" s="11" t="s">
        <v>15</v>
      </c>
      <c r="H2165" s="11" t="s">
        <v>15</v>
      </c>
      <c r="I2165" s="11" t="s">
        <v>15</v>
      </c>
      <c r="J2165" s="11" t="s">
        <v>15</v>
      </c>
      <c r="K2165" s="11" t="s">
        <v>15</v>
      </c>
      <c r="L2165" s="11" t="s">
        <v>15</v>
      </c>
    </row>
    <row r="2166" ht="68.25" customHeight="1" spans="1:12">
      <c r="A2166" s="12" t="s">
        <v>15</v>
      </c>
      <c r="B2166" s="13" t="s">
        <v>162</v>
      </c>
      <c r="C2166" s="10">
        <v>4900</v>
      </c>
      <c r="D2166" s="10">
        <v>0</v>
      </c>
      <c r="E2166" s="10">
        <v>4900</v>
      </c>
      <c r="F2166" s="11" t="s">
        <v>4330</v>
      </c>
      <c r="G2166" s="11" t="s">
        <v>4331</v>
      </c>
      <c r="H2166" s="15" t="s">
        <v>69</v>
      </c>
      <c r="I2166" s="11" t="s">
        <v>4332</v>
      </c>
      <c r="J2166" s="15" t="s">
        <v>69</v>
      </c>
      <c r="K2166" s="11" t="s">
        <v>4333</v>
      </c>
      <c r="L2166" s="15" t="s">
        <v>728</v>
      </c>
    </row>
    <row r="2167" ht="68.25" customHeight="1" spans="1:12">
      <c r="A2167" s="16"/>
      <c r="B2167" s="17"/>
      <c r="C2167" s="18"/>
      <c r="D2167" s="18"/>
      <c r="E2167" s="18"/>
      <c r="F2167" s="18"/>
      <c r="G2167" s="11" t="s">
        <v>4334</v>
      </c>
      <c r="H2167" s="15" t="s">
        <v>69</v>
      </c>
      <c r="I2167" s="11" t="s">
        <v>4335</v>
      </c>
      <c r="J2167" s="15" t="s">
        <v>69</v>
      </c>
      <c r="K2167" s="18"/>
      <c r="L2167" s="18"/>
    </row>
    <row r="2168" ht="35.1" customHeight="1" spans="1:12">
      <c r="A2168" s="16"/>
      <c r="B2168" s="17"/>
      <c r="C2168" s="18"/>
      <c r="D2168" s="18"/>
      <c r="E2168" s="18"/>
      <c r="F2168" s="18"/>
      <c r="G2168" s="11" t="s">
        <v>4336</v>
      </c>
      <c r="H2168" s="15" t="s">
        <v>69</v>
      </c>
      <c r="I2168" s="11" t="s">
        <v>4337</v>
      </c>
      <c r="J2168" s="15" t="s">
        <v>69</v>
      </c>
      <c r="K2168" s="18"/>
      <c r="L2168" s="18"/>
    </row>
    <row r="2169" ht="30.75" customHeight="1" spans="1:12">
      <c r="A2169" s="20"/>
      <c r="B2169" s="21"/>
      <c r="C2169" s="22"/>
      <c r="D2169" s="22"/>
      <c r="E2169" s="22"/>
      <c r="F2169" s="22"/>
      <c r="G2169" s="11" t="s">
        <v>4338</v>
      </c>
      <c r="H2169" s="15" t="s">
        <v>69</v>
      </c>
      <c r="I2169" s="11" t="s">
        <v>4339</v>
      </c>
      <c r="J2169" s="15" t="s">
        <v>69</v>
      </c>
      <c r="K2169" s="22"/>
      <c r="L2169" s="22"/>
    </row>
    <row r="2170" ht="30.75" customHeight="1" spans="1:12">
      <c r="A2170" s="12" t="s">
        <v>15</v>
      </c>
      <c r="B2170" s="13" t="s">
        <v>194</v>
      </c>
      <c r="C2170" s="10">
        <v>414</v>
      </c>
      <c r="D2170" s="10">
        <v>0</v>
      </c>
      <c r="E2170" s="10">
        <v>414</v>
      </c>
      <c r="F2170" s="11" t="s">
        <v>4340</v>
      </c>
      <c r="G2170" s="11" t="s">
        <v>4341</v>
      </c>
      <c r="H2170" s="15" t="s">
        <v>69</v>
      </c>
      <c r="I2170" s="11" t="s">
        <v>4342</v>
      </c>
      <c r="J2170" s="15" t="s">
        <v>69</v>
      </c>
      <c r="K2170" s="11" t="s">
        <v>1829</v>
      </c>
      <c r="L2170" s="15" t="s">
        <v>102</v>
      </c>
    </row>
    <row r="2171" ht="23.25" customHeight="1" spans="1:12">
      <c r="A2171" s="16"/>
      <c r="B2171" s="17"/>
      <c r="C2171" s="18"/>
      <c r="D2171" s="18"/>
      <c r="E2171" s="18"/>
      <c r="F2171" s="18"/>
      <c r="G2171" s="11" t="s">
        <v>4343</v>
      </c>
      <c r="H2171" s="15" t="s">
        <v>69</v>
      </c>
      <c r="I2171" s="11" t="s">
        <v>4344</v>
      </c>
      <c r="J2171" s="15" t="s">
        <v>102</v>
      </c>
      <c r="K2171" s="18"/>
      <c r="L2171" s="18"/>
    </row>
    <row r="2172" ht="23.25" customHeight="1" spans="1:12">
      <c r="A2172" s="16"/>
      <c r="B2172" s="17"/>
      <c r="C2172" s="18"/>
      <c r="D2172" s="18"/>
      <c r="E2172" s="18"/>
      <c r="F2172" s="18"/>
      <c r="G2172" s="11" t="s">
        <v>4345</v>
      </c>
      <c r="H2172" s="15" t="s">
        <v>69</v>
      </c>
      <c r="I2172" s="11" t="s">
        <v>2893</v>
      </c>
      <c r="J2172" s="15" t="s">
        <v>69</v>
      </c>
      <c r="K2172" s="18"/>
      <c r="L2172" s="18"/>
    </row>
    <row r="2173" ht="23.25" customHeight="1" spans="1:12">
      <c r="A2173" s="20"/>
      <c r="B2173" s="21"/>
      <c r="C2173" s="22"/>
      <c r="D2173" s="22"/>
      <c r="E2173" s="22"/>
      <c r="F2173" s="22"/>
      <c r="G2173" s="11" t="s">
        <v>4346</v>
      </c>
      <c r="H2173" s="15" t="s">
        <v>69</v>
      </c>
      <c r="I2173" s="11" t="s">
        <v>4347</v>
      </c>
      <c r="J2173" s="15" t="s">
        <v>69</v>
      </c>
      <c r="K2173" s="22"/>
      <c r="L2173" s="22"/>
    </row>
    <row r="2174" ht="23.25" customHeight="1" spans="1:12">
      <c r="A2174" s="12" t="s">
        <v>15</v>
      </c>
      <c r="B2174" s="13" t="s">
        <v>4348</v>
      </c>
      <c r="C2174" s="10">
        <v>1430.55</v>
      </c>
      <c r="D2174" s="10">
        <v>1390.75</v>
      </c>
      <c r="E2174" s="10">
        <v>39.8</v>
      </c>
      <c r="F2174" s="11" t="s">
        <v>15</v>
      </c>
      <c r="G2174" s="11" t="s">
        <v>15</v>
      </c>
      <c r="H2174" s="11" t="s">
        <v>15</v>
      </c>
      <c r="I2174" s="11" t="s">
        <v>15</v>
      </c>
      <c r="J2174" s="11" t="s">
        <v>15</v>
      </c>
      <c r="K2174" s="11" t="s">
        <v>15</v>
      </c>
      <c r="L2174" s="11" t="s">
        <v>15</v>
      </c>
    </row>
    <row r="2175" ht="183" customHeight="1" spans="1:12">
      <c r="A2175" s="12" t="s">
        <v>15</v>
      </c>
      <c r="B2175" s="13" t="s">
        <v>131</v>
      </c>
      <c r="C2175" s="10">
        <v>1430.55</v>
      </c>
      <c r="D2175" s="10">
        <v>1390.75</v>
      </c>
      <c r="E2175" s="10">
        <v>39.8</v>
      </c>
      <c r="F2175" s="11" t="s">
        <v>4349</v>
      </c>
      <c r="G2175" s="11" t="s">
        <v>4350</v>
      </c>
      <c r="H2175" s="15" t="s">
        <v>4351</v>
      </c>
      <c r="I2175" s="11" t="s">
        <v>4352</v>
      </c>
      <c r="J2175" s="15" t="s">
        <v>4353</v>
      </c>
      <c r="K2175" s="11" t="s">
        <v>4354</v>
      </c>
      <c r="L2175" s="15" t="s">
        <v>4355</v>
      </c>
    </row>
    <row r="2176" ht="183" customHeight="1" spans="1:12">
      <c r="A2176" s="20"/>
      <c r="B2176" s="21"/>
      <c r="C2176" s="22"/>
      <c r="D2176" s="22"/>
      <c r="E2176" s="22"/>
      <c r="F2176" s="22"/>
      <c r="G2176" s="11" t="s">
        <v>443</v>
      </c>
      <c r="H2176" s="15" t="s">
        <v>4356</v>
      </c>
      <c r="I2176" s="11" t="s">
        <v>4357</v>
      </c>
      <c r="J2176" s="15" t="s">
        <v>4358</v>
      </c>
      <c r="K2176" s="22"/>
      <c r="L2176" s="22"/>
    </row>
    <row r="2177" ht="21" customHeight="1" spans="1:12">
      <c r="A2177" s="12" t="s">
        <v>15</v>
      </c>
      <c r="B2177" s="13" t="s">
        <v>4359</v>
      </c>
      <c r="C2177" s="10">
        <v>8497.61</v>
      </c>
      <c r="D2177" s="10">
        <v>5239</v>
      </c>
      <c r="E2177" s="10">
        <v>3258.61</v>
      </c>
      <c r="F2177" s="11" t="s">
        <v>15</v>
      </c>
      <c r="G2177" s="11" t="s">
        <v>15</v>
      </c>
      <c r="H2177" s="11" t="s">
        <v>15</v>
      </c>
      <c r="I2177" s="11" t="s">
        <v>15</v>
      </c>
      <c r="J2177" s="11" t="s">
        <v>15</v>
      </c>
      <c r="K2177" s="11" t="s">
        <v>15</v>
      </c>
      <c r="L2177" s="11" t="s">
        <v>15</v>
      </c>
    </row>
    <row r="2178" ht="23.25" customHeight="1" spans="1:12">
      <c r="A2178" s="12" t="s">
        <v>15</v>
      </c>
      <c r="B2178" s="13" t="s">
        <v>220</v>
      </c>
      <c r="C2178" s="10">
        <v>220</v>
      </c>
      <c r="D2178" s="10">
        <v>150</v>
      </c>
      <c r="E2178" s="10">
        <v>70</v>
      </c>
      <c r="F2178" s="11" t="s">
        <v>2782</v>
      </c>
      <c r="G2178" s="11" t="s">
        <v>4360</v>
      </c>
      <c r="H2178" s="15" t="s">
        <v>4361</v>
      </c>
      <c r="I2178" s="11" t="s">
        <v>3154</v>
      </c>
      <c r="J2178" s="15" t="s">
        <v>4361</v>
      </c>
      <c r="K2178" s="11" t="s">
        <v>4362</v>
      </c>
      <c r="L2178" s="15" t="s">
        <v>69</v>
      </c>
    </row>
    <row r="2179" ht="23.25" customHeight="1" spans="1:12">
      <c r="A2179" s="16"/>
      <c r="B2179" s="17"/>
      <c r="C2179" s="18"/>
      <c r="D2179" s="18"/>
      <c r="E2179" s="18"/>
      <c r="F2179" s="18"/>
      <c r="G2179" s="11" t="s">
        <v>4363</v>
      </c>
      <c r="H2179" s="15" t="s">
        <v>69</v>
      </c>
      <c r="I2179" s="11" t="s">
        <v>4364</v>
      </c>
      <c r="J2179" s="15" t="s">
        <v>69</v>
      </c>
      <c r="K2179" s="18"/>
      <c r="L2179" s="18"/>
    </row>
    <row r="2180" ht="23.25" customHeight="1" spans="1:12">
      <c r="A2180" s="16"/>
      <c r="B2180" s="17"/>
      <c r="C2180" s="18"/>
      <c r="D2180" s="18"/>
      <c r="E2180" s="18"/>
      <c r="F2180" s="18"/>
      <c r="G2180" s="11" t="s">
        <v>4365</v>
      </c>
      <c r="H2180" s="15" t="s">
        <v>69</v>
      </c>
      <c r="I2180" s="11" t="s">
        <v>4366</v>
      </c>
      <c r="J2180" s="15" t="s">
        <v>632</v>
      </c>
      <c r="K2180" s="18"/>
      <c r="L2180" s="18"/>
    </row>
    <row r="2181" ht="23.25" customHeight="1" spans="1:12">
      <c r="A2181" s="20"/>
      <c r="B2181" s="21"/>
      <c r="C2181" s="22"/>
      <c r="D2181" s="22"/>
      <c r="E2181" s="22"/>
      <c r="F2181" s="22"/>
      <c r="G2181" s="11" t="s">
        <v>4367</v>
      </c>
      <c r="H2181" s="15" t="s">
        <v>4368</v>
      </c>
      <c r="I2181" s="22"/>
      <c r="J2181" s="22"/>
      <c r="K2181" s="22"/>
      <c r="L2181" s="22"/>
    </row>
    <row r="2182" ht="23.25" customHeight="1" spans="1:12">
      <c r="A2182" s="12" t="s">
        <v>15</v>
      </c>
      <c r="B2182" s="13" t="s">
        <v>172</v>
      </c>
      <c r="C2182" s="10">
        <v>100</v>
      </c>
      <c r="D2182" s="10">
        <v>0</v>
      </c>
      <c r="E2182" s="10">
        <v>100</v>
      </c>
      <c r="F2182" s="11" t="s">
        <v>4369</v>
      </c>
      <c r="G2182" s="11" t="s">
        <v>4370</v>
      </c>
      <c r="H2182" s="15" t="s">
        <v>118</v>
      </c>
      <c r="I2182" s="11" t="s">
        <v>4371</v>
      </c>
      <c r="J2182" s="15" t="s">
        <v>353</v>
      </c>
      <c r="K2182" s="11" t="s">
        <v>4372</v>
      </c>
      <c r="L2182" s="15" t="s">
        <v>160</v>
      </c>
    </row>
    <row r="2183" ht="23.25" customHeight="1" spans="1:12">
      <c r="A2183" s="16"/>
      <c r="B2183" s="17"/>
      <c r="C2183" s="18"/>
      <c r="D2183" s="18"/>
      <c r="E2183" s="18"/>
      <c r="F2183" s="18"/>
      <c r="G2183" s="11" t="s">
        <v>158</v>
      </c>
      <c r="H2183" s="15" t="s">
        <v>4373</v>
      </c>
      <c r="I2183" s="11" t="s">
        <v>4371</v>
      </c>
      <c r="J2183" s="15" t="s">
        <v>353</v>
      </c>
      <c r="K2183" s="18"/>
      <c r="L2183" s="18"/>
    </row>
    <row r="2184" ht="23.25" customHeight="1" spans="1:12">
      <c r="A2184" s="16"/>
      <c r="B2184" s="17"/>
      <c r="C2184" s="18"/>
      <c r="D2184" s="18"/>
      <c r="E2184" s="18"/>
      <c r="F2184" s="18"/>
      <c r="G2184" s="11" t="s">
        <v>4374</v>
      </c>
      <c r="H2184" s="15" t="s">
        <v>2924</v>
      </c>
      <c r="I2184" s="11" t="s">
        <v>3098</v>
      </c>
      <c r="J2184" s="15" t="s">
        <v>353</v>
      </c>
      <c r="K2184" s="18"/>
      <c r="L2184" s="18"/>
    </row>
    <row r="2185" ht="23.25" customHeight="1" spans="1:12">
      <c r="A2185" s="20"/>
      <c r="B2185" s="21"/>
      <c r="C2185" s="22"/>
      <c r="D2185" s="22"/>
      <c r="E2185" s="22"/>
      <c r="F2185" s="22"/>
      <c r="G2185" s="11" t="s">
        <v>4375</v>
      </c>
      <c r="H2185" s="15" t="s">
        <v>118</v>
      </c>
      <c r="I2185" s="11" t="s">
        <v>4376</v>
      </c>
      <c r="J2185" s="15" t="s">
        <v>353</v>
      </c>
      <c r="K2185" s="22"/>
      <c r="L2185" s="22"/>
    </row>
    <row r="2186" ht="35.1" customHeight="1" spans="1:12">
      <c r="A2186" s="12" t="s">
        <v>15</v>
      </c>
      <c r="B2186" s="13" t="s">
        <v>205</v>
      </c>
      <c r="C2186" s="10">
        <v>800</v>
      </c>
      <c r="D2186" s="10">
        <v>650</v>
      </c>
      <c r="E2186" s="10">
        <v>150</v>
      </c>
      <c r="F2186" s="11" t="s">
        <v>4377</v>
      </c>
      <c r="G2186" s="11" t="s">
        <v>4378</v>
      </c>
      <c r="H2186" s="15" t="s">
        <v>4379</v>
      </c>
      <c r="I2186" s="11" t="s">
        <v>4380</v>
      </c>
      <c r="J2186" s="15" t="s">
        <v>69</v>
      </c>
      <c r="K2186" s="11" t="s">
        <v>4381</v>
      </c>
      <c r="L2186" s="15" t="s">
        <v>4382</v>
      </c>
    </row>
    <row r="2187" ht="35.1" customHeight="1" spans="1:12">
      <c r="A2187" s="16"/>
      <c r="B2187" s="17"/>
      <c r="C2187" s="18"/>
      <c r="D2187" s="18"/>
      <c r="E2187" s="18"/>
      <c r="F2187" s="18"/>
      <c r="G2187" s="11" t="s">
        <v>4383</v>
      </c>
      <c r="H2187" s="15" t="s">
        <v>4384</v>
      </c>
      <c r="I2187" s="11" t="s">
        <v>4385</v>
      </c>
      <c r="J2187" s="15" t="s">
        <v>69</v>
      </c>
      <c r="K2187" s="11" t="s">
        <v>4386</v>
      </c>
      <c r="L2187" s="15" t="s">
        <v>4387</v>
      </c>
    </row>
    <row r="2188" ht="35.1" customHeight="1" spans="1:12">
      <c r="A2188" s="16"/>
      <c r="B2188" s="17"/>
      <c r="C2188" s="18"/>
      <c r="D2188" s="18"/>
      <c r="E2188" s="18"/>
      <c r="F2188" s="18"/>
      <c r="G2188" s="11" t="s">
        <v>4388</v>
      </c>
      <c r="H2188" s="15" t="s">
        <v>4389</v>
      </c>
      <c r="I2188" s="11" t="s">
        <v>4390</v>
      </c>
      <c r="J2188" s="15" t="s">
        <v>69</v>
      </c>
      <c r="K2188" s="11" t="s">
        <v>4391</v>
      </c>
      <c r="L2188" s="15" t="s">
        <v>4392</v>
      </c>
    </row>
    <row r="2189" ht="35.1" customHeight="1" spans="1:12">
      <c r="A2189" s="16"/>
      <c r="B2189" s="17"/>
      <c r="C2189" s="18"/>
      <c r="D2189" s="18"/>
      <c r="E2189" s="18"/>
      <c r="F2189" s="18"/>
      <c r="G2189" s="11" t="s">
        <v>4393</v>
      </c>
      <c r="H2189" s="15" t="s">
        <v>4394</v>
      </c>
      <c r="I2189" s="11" t="s">
        <v>4395</v>
      </c>
      <c r="J2189" s="15" t="s">
        <v>69</v>
      </c>
      <c r="K2189" s="18"/>
      <c r="L2189" s="18"/>
    </row>
    <row r="2190" ht="22.5" customHeight="1" spans="1:12">
      <c r="A2190" s="16"/>
      <c r="B2190" s="17"/>
      <c r="C2190" s="18"/>
      <c r="D2190" s="18"/>
      <c r="E2190" s="18"/>
      <c r="F2190" s="18"/>
      <c r="G2190" s="11" t="s">
        <v>4396</v>
      </c>
      <c r="H2190" s="15" t="s">
        <v>2809</v>
      </c>
      <c r="I2190" s="11" t="s">
        <v>4397</v>
      </c>
      <c r="J2190" s="15" t="s">
        <v>69</v>
      </c>
      <c r="K2190" s="18"/>
      <c r="L2190" s="18"/>
    </row>
    <row r="2191" ht="22.5" customHeight="1" spans="1:12">
      <c r="A2191" s="16"/>
      <c r="B2191" s="17"/>
      <c r="C2191" s="18"/>
      <c r="D2191" s="18"/>
      <c r="E2191" s="18"/>
      <c r="F2191" s="18"/>
      <c r="G2191" s="11" t="s">
        <v>4398</v>
      </c>
      <c r="H2191" s="15" t="s">
        <v>631</v>
      </c>
      <c r="I2191" s="11" t="s">
        <v>4399</v>
      </c>
      <c r="J2191" s="15" t="s">
        <v>69</v>
      </c>
      <c r="K2191" s="18"/>
      <c r="L2191" s="18"/>
    </row>
    <row r="2192" ht="22.5" customHeight="1" spans="1:12">
      <c r="A2192" s="16"/>
      <c r="B2192" s="17"/>
      <c r="C2192" s="18"/>
      <c r="D2192" s="18"/>
      <c r="E2192" s="18"/>
      <c r="F2192" s="18"/>
      <c r="G2192" s="11" t="s">
        <v>4400</v>
      </c>
      <c r="H2192" s="15" t="s">
        <v>69</v>
      </c>
      <c r="I2192" s="11" t="s">
        <v>4401</v>
      </c>
      <c r="J2192" s="15" t="s">
        <v>4402</v>
      </c>
      <c r="K2192" s="18"/>
      <c r="L2192" s="18"/>
    </row>
    <row r="2193" ht="35.1" customHeight="1" spans="1:12">
      <c r="A2193" s="16"/>
      <c r="B2193" s="17"/>
      <c r="C2193" s="18"/>
      <c r="D2193" s="18"/>
      <c r="E2193" s="18"/>
      <c r="F2193" s="18"/>
      <c r="G2193" s="11" t="s">
        <v>4403</v>
      </c>
      <c r="H2193" s="15" t="s">
        <v>69</v>
      </c>
      <c r="I2193" s="18"/>
      <c r="J2193" s="18"/>
      <c r="K2193" s="18"/>
      <c r="L2193" s="18"/>
    </row>
    <row r="2194" ht="35.1" customHeight="1" spans="1:12">
      <c r="A2194" s="16"/>
      <c r="B2194" s="17"/>
      <c r="C2194" s="18"/>
      <c r="D2194" s="18"/>
      <c r="E2194" s="18"/>
      <c r="F2194" s="18"/>
      <c r="G2194" s="11" t="s">
        <v>4404</v>
      </c>
      <c r="H2194" s="15" t="s">
        <v>69</v>
      </c>
      <c r="I2194" s="18"/>
      <c r="J2194" s="18"/>
      <c r="K2194" s="18"/>
      <c r="L2194" s="18"/>
    </row>
    <row r="2195" ht="35.1" customHeight="1" spans="1:12">
      <c r="A2195" s="16"/>
      <c r="B2195" s="17"/>
      <c r="C2195" s="18"/>
      <c r="D2195" s="18"/>
      <c r="E2195" s="18"/>
      <c r="F2195" s="18"/>
      <c r="G2195" s="11" t="s">
        <v>4405</v>
      </c>
      <c r="H2195" s="15" t="s">
        <v>69</v>
      </c>
      <c r="I2195" s="18"/>
      <c r="J2195" s="18"/>
      <c r="K2195" s="18"/>
      <c r="L2195" s="18"/>
    </row>
    <row r="2196" ht="21.75" customHeight="1" spans="1:12">
      <c r="A2196" s="16"/>
      <c r="B2196" s="17"/>
      <c r="C2196" s="18"/>
      <c r="D2196" s="18"/>
      <c r="E2196" s="18"/>
      <c r="F2196" s="18"/>
      <c r="G2196" s="11" t="s">
        <v>4406</v>
      </c>
      <c r="H2196" s="15" t="s">
        <v>69</v>
      </c>
      <c r="I2196" s="18"/>
      <c r="J2196" s="18"/>
      <c r="K2196" s="18"/>
      <c r="L2196" s="18"/>
    </row>
    <row r="2197" ht="21.75" customHeight="1" spans="1:12">
      <c r="A2197" s="16"/>
      <c r="B2197" s="17"/>
      <c r="C2197" s="18"/>
      <c r="D2197" s="18"/>
      <c r="E2197" s="18"/>
      <c r="F2197" s="18"/>
      <c r="G2197" s="11" t="s">
        <v>4407</v>
      </c>
      <c r="H2197" s="15" t="s">
        <v>4408</v>
      </c>
      <c r="I2197" s="18"/>
      <c r="J2197" s="18"/>
      <c r="K2197" s="18"/>
      <c r="L2197" s="18"/>
    </row>
    <row r="2198" ht="21.75" customHeight="1" spans="1:12">
      <c r="A2198" s="16"/>
      <c r="B2198" s="17"/>
      <c r="C2198" s="18"/>
      <c r="D2198" s="18"/>
      <c r="E2198" s="18"/>
      <c r="F2198" s="18"/>
      <c r="G2198" s="11" t="s">
        <v>4409</v>
      </c>
      <c r="H2198" s="15" t="s">
        <v>69</v>
      </c>
      <c r="I2198" s="18"/>
      <c r="J2198" s="18"/>
      <c r="K2198" s="18"/>
      <c r="L2198" s="18"/>
    </row>
    <row r="2199" ht="21.75" customHeight="1" spans="1:12">
      <c r="A2199" s="16"/>
      <c r="B2199" s="17"/>
      <c r="C2199" s="18"/>
      <c r="D2199" s="18"/>
      <c r="E2199" s="18"/>
      <c r="F2199" s="18"/>
      <c r="G2199" s="11" t="s">
        <v>4410</v>
      </c>
      <c r="H2199" s="15" t="s">
        <v>69</v>
      </c>
      <c r="I2199" s="18"/>
      <c r="J2199" s="18"/>
      <c r="K2199" s="18"/>
      <c r="L2199" s="18"/>
    </row>
    <row r="2200" ht="21.75" customHeight="1" spans="1:12">
      <c r="A2200" s="16"/>
      <c r="B2200" s="17"/>
      <c r="C2200" s="18"/>
      <c r="D2200" s="18"/>
      <c r="E2200" s="18"/>
      <c r="F2200" s="18"/>
      <c r="G2200" s="11" t="s">
        <v>4411</v>
      </c>
      <c r="H2200" s="15" t="s">
        <v>4412</v>
      </c>
      <c r="I2200" s="18"/>
      <c r="J2200" s="18"/>
      <c r="K2200" s="18"/>
      <c r="L2200" s="18"/>
    </row>
    <row r="2201" ht="21.75" customHeight="1" spans="1:12">
      <c r="A2201" s="16"/>
      <c r="B2201" s="17"/>
      <c r="C2201" s="18"/>
      <c r="D2201" s="18"/>
      <c r="E2201" s="18"/>
      <c r="F2201" s="18"/>
      <c r="G2201" s="11" t="s">
        <v>4413</v>
      </c>
      <c r="H2201" s="15" t="s">
        <v>4414</v>
      </c>
      <c r="I2201" s="18"/>
      <c r="J2201" s="18"/>
      <c r="K2201" s="18"/>
      <c r="L2201" s="18"/>
    </row>
    <row r="2202" ht="21.75" customHeight="1" spans="1:12">
      <c r="A2202" s="20"/>
      <c r="B2202" s="21"/>
      <c r="C2202" s="22"/>
      <c r="D2202" s="22"/>
      <c r="E2202" s="22"/>
      <c r="F2202" s="22"/>
      <c r="G2202" s="11" t="s">
        <v>4415</v>
      </c>
      <c r="H2202" s="15" t="s">
        <v>4416</v>
      </c>
      <c r="I2202" s="22"/>
      <c r="J2202" s="22"/>
      <c r="K2202" s="22"/>
      <c r="L2202" s="22"/>
    </row>
    <row r="2203" ht="35.1" customHeight="1" spans="1:12">
      <c r="A2203" s="12" t="s">
        <v>15</v>
      </c>
      <c r="B2203" s="13" t="s">
        <v>669</v>
      </c>
      <c r="C2203" s="10">
        <v>520</v>
      </c>
      <c r="D2203" s="10">
        <v>520</v>
      </c>
      <c r="E2203" s="10">
        <v>0</v>
      </c>
      <c r="F2203" s="11" t="s">
        <v>4417</v>
      </c>
      <c r="G2203" s="11" t="s">
        <v>4418</v>
      </c>
      <c r="H2203" s="15" t="s">
        <v>4419</v>
      </c>
      <c r="I2203" s="11" t="s">
        <v>4420</v>
      </c>
      <c r="J2203" s="15" t="s">
        <v>102</v>
      </c>
      <c r="K2203" s="11" t="s">
        <v>731</v>
      </c>
      <c r="L2203" s="15" t="s">
        <v>69</v>
      </c>
    </row>
    <row r="2204" ht="35.1" customHeight="1" spans="1:12">
      <c r="A2204" s="16"/>
      <c r="B2204" s="17"/>
      <c r="C2204" s="18"/>
      <c r="D2204" s="18"/>
      <c r="E2204" s="18"/>
      <c r="F2204" s="18"/>
      <c r="G2204" s="11" t="s">
        <v>4421</v>
      </c>
      <c r="H2204" s="15" t="s">
        <v>130</v>
      </c>
      <c r="I2204" s="11" t="s">
        <v>4422</v>
      </c>
      <c r="J2204" s="15" t="s">
        <v>330</v>
      </c>
      <c r="K2204" s="18"/>
      <c r="L2204" s="18"/>
    </row>
    <row r="2205" ht="35.1" customHeight="1" spans="1:12">
      <c r="A2205" s="20"/>
      <c r="B2205" s="21"/>
      <c r="C2205" s="22"/>
      <c r="D2205" s="22"/>
      <c r="E2205" s="22"/>
      <c r="F2205" s="22"/>
      <c r="G2205" s="11" t="s">
        <v>4423</v>
      </c>
      <c r="H2205" s="15" t="s">
        <v>69</v>
      </c>
      <c r="I2205" s="22"/>
      <c r="J2205" s="22"/>
      <c r="K2205" s="22"/>
      <c r="L2205" s="22"/>
    </row>
    <row r="2206" ht="35.1" customHeight="1" spans="1:12">
      <c r="A2206" s="12" t="s">
        <v>15</v>
      </c>
      <c r="B2206" s="13" t="s">
        <v>58</v>
      </c>
      <c r="C2206" s="10">
        <v>1615</v>
      </c>
      <c r="D2206" s="10">
        <v>300</v>
      </c>
      <c r="E2206" s="10">
        <v>1315</v>
      </c>
      <c r="F2206" s="11" t="s">
        <v>4424</v>
      </c>
      <c r="G2206" s="11" t="s">
        <v>683</v>
      </c>
      <c r="H2206" s="15" t="s">
        <v>1044</v>
      </c>
      <c r="I2206" s="11" t="s">
        <v>4425</v>
      </c>
      <c r="J2206" s="15" t="s">
        <v>4426</v>
      </c>
      <c r="K2206" s="11" t="s">
        <v>342</v>
      </c>
      <c r="L2206" s="15" t="s">
        <v>160</v>
      </c>
    </row>
    <row r="2207" ht="35.1" customHeight="1" spans="1:12">
      <c r="A2207" s="16"/>
      <c r="B2207" s="17"/>
      <c r="C2207" s="18"/>
      <c r="D2207" s="18"/>
      <c r="E2207" s="18"/>
      <c r="F2207" s="18"/>
      <c r="G2207" s="11" t="s">
        <v>729</v>
      </c>
      <c r="H2207" s="15" t="s">
        <v>1798</v>
      </c>
      <c r="I2207" s="11" t="s">
        <v>4420</v>
      </c>
      <c r="J2207" s="15" t="s">
        <v>102</v>
      </c>
      <c r="K2207" s="18"/>
      <c r="L2207" s="18"/>
    </row>
    <row r="2208" ht="24.75" customHeight="1" spans="1:12">
      <c r="A2208" s="16"/>
      <c r="B2208" s="17"/>
      <c r="C2208" s="18"/>
      <c r="D2208" s="18"/>
      <c r="E2208" s="18"/>
      <c r="F2208" s="18"/>
      <c r="G2208" s="11" t="s">
        <v>733</v>
      </c>
      <c r="H2208" s="15" t="s">
        <v>1044</v>
      </c>
      <c r="I2208" s="11" t="s">
        <v>4427</v>
      </c>
      <c r="J2208" s="15" t="s">
        <v>4428</v>
      </c>
      <c r="K2208" s="18"/>
      <c r="L2208" s="18"/>
    </row>
    <row r="2209" ht="24.75" customHeight="1" spans="1:12">
      <c r="A2209" s="16"/>
      <c r="B2209" s="17"/>
      <c r="C2209" s="18"/>
      <c r="D2209" s="18"/>
      <c r="E2209" s="18"/>
      <c r="F2209" s="18"/>
      <c r="G2209" s="11" t="s">
        <v>4429</v>
      </c>
      <c r="H2209" s="15" t="s">
        <v>1140</v>
      </c>
      <c r="I2209" s="11" t="s">
        <v>4430</v>
      </c>
      <c r="J2209" s="15" t="s">
        <v>345</v>
      </c>
      <c r="K2209" s="18"/>
      <c r="L2209" s="18"/>
    </row>
    <row r="2210" ht="24.75" customHeight="1" spans="1:12">
      <c r="A2210" s="16"/>
      <c r="B2210" s="17"/>
      <c r="C2210" s="18"/>
      <c r="D2210" s="18"/>
      <c r="E2210" s="18"/>
      <c r="F2210" s="18"/>
      <c r="G2210" s="11" t="s">
        <v>4431</v>
      </c>
      <c r="H2210" s="15" t="s">
        <v>4432</v>
      </c>
      <c r="I2210" s="11" t="s">
        <v>4433</v>
      </c>
      <c r="J2210" s="15" t="s">
        <v>631</v>
      </c>
      <c r="K2210" s="18"/>
      <c r="L2210" s="18"/>
    </row>
    <row r="2211" ht="24.75" customHeight="1" spans="1:12">
      <c r="A2211" s="16"/>
      <c r="B2211" s="17"/>
      <c r="C2211" s="18"/>
      <c r="D2211" s="18"/>
      <c r="E2211" s="18"/>
      <c r="F2211" s="18"/>
      <c r="G2211" s="11" t="s">
        <v>4421</v>
      </c>
      <c r="H2211" s="15" t="s">
        <v>130</v>
      </c>
      <c r="I2211" s="11" t="s">
        <v>4434</v>
      </c>
      <c r="J2211" s="15" t="s">
        <v>285</v>
      </c>
      <c r="K2211" s="18"/>
      <c r="L2211" s="18"/>
    </row>
    <row r="2212" ht="24.75" customHeight="1" spans="1:12">
      <c r="A2212" s="20"/>
      <c r="B2212" s="21"/>
      <c r="C2212" s="22"/>
      <c r="D2212" s="22"/>
      <c r="E2212" s="22"/>
      <c r="F2212" s="22"/>
      <c r="G2212" s="11" t="s">
        <v>2565</v>
      </c>
      <c r="H2212" s="15" t="s">
        <v>69</v>
      </c>
      <c r="I2212" s="11" t="s">
        <v>4435</v>
      </c>
      <c r="J2212" s="15" t="s">
        <v>307</v>
      </c>
      <c r="K2212" s="22"/>
      <c r="L2212" s="22"/>
    </row>
    <row r="2213" ht="36.75" customHeight="1" spans="1:12">
      <c r="A2213" s="12" t="s">
        <v>15</v>
      </c>
      <c r="B2213" s="13" t="s">
        <v>131</v>
      </c>
      <c r="C2213" s="10">
        <v>280</v>
      </c>
      <c r="D2213" s="10">
        <v>60</v>
      </c>
      <c r="E2213" s="10">
        <v>220</v>
      </c>
      <c r="F2213" s="11" t="s">
        <v>4436</v>
      </c>
      <c r="G2213" s="11" t="s">
        <v>4437</v>
      </c>
      <c r="H2213" s="15" t="s">
        <v>4438</v>
      </c>
      <c r="I2213" s="11" t="s">
        <v>4439</v>
      </c>
      <c r="J2213" s="15" t="s">
        <v>4440</v>
      </c>
      <c r="K2213" s="11" t="s">
        <v>1481</v>
      </c>
      <c r="L2213" s="15" t="s">
        <v>2022</v>
      </c>
    </row>
    <row r="2214" ht="51" customHeight="1" spans="1:12">
      <c r="A2214" s="16"/>
      <c r="B2214" s="17"/>
      <c r="C2214" s="18"/>
      <c r="D2214" s="18"/>
      <c r="E2214" s="18"/>
      <c r="F2214" s="18"/>
      <c r="G2214" s="11" t="s">
        <v>4441</v>
      </c>
      <c r="H2214" s="15" t="s">
        <v>525</v>
      </c>
      <c r="I2214" s="11" t="s">
        <v>4442</v>
      </c>
      <c r="J2214" s="15" t="s">
        <v>4443</v>
      </c>
      <c r="K2214" s="11" t="s">
        <v>4444</v>
      </c>
      <c r="L2214" s="15" t="s">
        <v>4445</v>
      </c>
    </row>
    <row r="2215" ht="54.75" customHeight="1" spans="1:12">
      <c r="A2215" s="16"/>
      <c r="B2215" s="17"/>
      <c r="C2215" s="18"/>
      <c r="D2215" s="18"/>
      <c r="E2215" s="18"/>
      <c r="F2215" s="18"/>
      <c r="G2215" s="11" t="s">
        <v>4446</v>
      </c>
      <c r="H2215" s="15" t="s">
        <v>525</v>
      </c>
      <c r="I2215" s="11" t="s">
        <v>4447</v>
      </c>
      <c r="J2215" s="15" t="s">
        <v>4448</v>
      </c>
      <c r="K2215" s="18"/>
      <c r="L2215" s="18"/>
    </row>
    <row r="2216" ht="70.5" customHeight="1" spans="1:12">
      <c r="A2216" s="16"/>
      <c r="B2216" s="17"/>
      <c r="C2216" s="18"/>
      <c r="D2216" s="18"/>
      <c r="E2216" s="18"/>
      <c r="F2216" s="18"/>
      <c r="G2216" s="11" t="s">
        <v>4449</v>
      </c>
      <c r="H2216" s="15" t="s">
        <v>4450</v>
      </c>
      <c r="I2216" s="11" t="s">
        <v>4451</v>
      </c>
      <c r="J2216" s="15" t="s">
        <v>4452</v>
      </c>
      <c r="K2216" s="18"/>
      <c r="L2216" s="18"/>
    </row>
    <row r="2217" ht="64.5" customHeight="1" spans="1:12">
      <c r="A2217" s="16"/>
      <c r="B2217" s="17"/>
      <c r="C2217" s="18"/>
      <c r="D2217" s="18"/>
      <c r="E2217" s="18"/>
      <c r="F2217" s="18"/>
      <c r="G2217" s="11" t="s">
        <v>4453</v>
      </c>
      <c r="H2217" s="15" t="s">
        <v>4454</v>
      </c>
      <c r="I2217" s="11" t="s">
        <v>4455</v>
      </c>
      <c r="J2217" s="15" t="s">
        <v>4456</v>
      </c>
      <c r="K2217" s="18"/>
      <c r="L2217" s="18"/>
    </row>
    <row r="2218" ht="55.5" customHeight="1" spans="1:12">
      <c r="A2218" s="16"/>
      <c r="B2218" s="17"/>
      <c r="C2218" s="18"/>
      <c r="D2218" s="18"/>
      <c r="E2218" s="18"/>
      <c r="F2218" s="18"/>
      <c r="G2218" s="11" t="s">
        <v>4457</v>
      </c>
      <c r="H2218" s="15" t="s">
        <v>4458</v>
      </c>
      <c r="I2218" s="18"/>
      <c r="J2218" s="18"/>
      <c r="K2218" s="18"/>
      <c r="L2218" s="18"/>
    </row>
    <row r="2219" ht="55.5" customHeight="1" spans="1:12">
      <c r="A2219" s="20"/>
      <c r="B2219" s="21"/>
      <c r="C2219" s="22"/>
      <c r="D2219" s="22"/>
      <c r="E2219" s="22"/>
      <c r="F2219" s="22"/>
      <c r="G2219" s="11" t="s">
        <v>4459</v>
      </c>
      <c r="H2219" s="15" t="s">
        <v>4460</v>
      </c>
      <c r="I2219" s="22"/>
      <c r="J2219" s="22"/>
      <c r="K2219" s="22"/>
      <c r="L2219" s="22"/>
    </row>
    <row r="2220" ht="35.1" customHeight="1" spans="1:12">
      <c r="A2220" s="12" t="s">
        <v>15</v>
      </c>
      <c r="B2220" s="13" t="s">
        <v>233</v>
      </c>
      <c r="C2220" s="10">
        <v>1475</v>
      </c>
      <c r="D2220" s="10">
        <v>1475</v>
      </c>
      <c r="E2220" s="10">
        <v>0</v>
      </c>
      <c r="F2220" s="11" t="s">
        <v>4461</v>
      </c>
      <c r="G2220" s="11" t="s">
        <v>4462</v>
      </c>
      <c r="H2220" s="15" t="s">
        <v>4463</v>
      </c>
      <c r="I2220" s="11" t="s">
        <v>4464</v>
      </c>
      <c r="J2220" s="15" t="s">
        <v>69</v>
      </c>
      <c r="K2220" s="11" t="s">
        <v>4465</v>
      </c>
      <c r="L2220" s="15" t="s">
        <v>1048</v>
      </c>
    </row>
    <row r="2221" ht="35.1" customHeight="1" spans="1:12">
      <c r="A2221" s="16"/>
      <c r="B2221" s="17"/>
      <c r="C2221" s="18"/>
      <c r="D2221" s="18"/>
      <c r="E2221" s="18"/>
      <c r="F2221" s="18"/>
      <c r="G2221" s="11" t="s">
        <v>4464</v>
      </c>
      <c r="H2221" s="15" t="s">
        <v>69</v>
      </c>
      <c r="I2221" s="11" t="s">
        <v>1393</v>
      </c>
      <c r="J2221" s="15" t="s">
        <v>69</v>
      </c>
      <c r="K2221" s="18"/>
      <c r="L2221" s="18"/>
    </row>
    <row r="2222" ht="35.1" customHeight="1" spans="1:12">
      <c r="A2222" s="16"/>
      <c r="B2222" s="17"/>
      <c r="C2222" s="18"/>
      <c r="D2222" s="18"/>
      <c r="E2222" s="18"/>
      <c r="F2222" s="18"/>
      <c r="G2222" s="11" t="s">
        <v>4466</v>
      </c>
      <c r="H2222" s="15" t="s">
        <v>69</v>
      </c>
      <c r="I2222" s="11" t="s">
        <v>4467</v>
      </c>
      <c r="J2222" s="15" t="s">
        <v>343</v>
      </c>
      <c r="K2222" s="18"/>
      <c r="L2222" s="18"/>
    </row>
    <row r="2223" ht="35.1" customHeight="1" spans="1:12">
      <c r="A2223" s="20"/>
      <c r="B2223" s="21"/>
      <c r="C2223" s="22"/>
      <c r="D2223" s="22"/>
      <c r="E2223" s="22"/>
      <c r="F2223" s="22"/>
      <c r="G2223" s="11" t="s">
        <v>4468</v>
      </c>
      <c r="H2223" s="15" t="s">
        <v>69</v>
      </c>
      <c r="I2223" s="22"/>
      <c r="J2223" s="22"/>
      <c r="K2223" s="22"/>
      <c r="L2223" s="22"/>
    </row>
    <row r="2224" ht="35.1" customHeight="1" spans="1:12">
      <c r="A2224" s="12" t="s">
        <v>15</v>
      </c>
      <c r="B2224" s="13" t="s">
        <v>267</v>
      </c>
      <c r="C2224" s="10">
        <v>400</v>
      </c>
      <c r="D2224" s="10">
        <v>400</v>
      </c>
      <c r="E2224" s="10">
        <v>0</v>
      </c>
      <c r="F2224" s="11" t="s">
        <v>4469</v>
      </c>
      <c r="G2224" s="11" t="s">
        <v>4470</v>
      </c>
      <c r="H2224" s="15" t="s">
        <v>4471</v>
      </c>
      <c r="I2224" s="11" t="s">
        <v>4472</v>
      </c>
      <c r="J2224" s="15" t="s">
        <v>21</v>
      </c>
      <c r="K2224" s="11" t="s">
        <v>342</v>
      </c>
      <c r="L2224" s="15" t="s">
        <v>160</v>
      </c>
    </row>
    <row r="2225" ht="35.1" customHeight="1" spans="1:12">
      <c r="A2225" s="16"/>
      <c r="B2225" s="17"/>
      <c r="C2225" s="18"/>
      <c r="D2225" s="18"/>
      <c r="E2225" s="18"/>
      <c r="F2225" s="18"/>
      <c r="G2225" s="11" t="s">
        <v>4472</v>
      </c>
      <c r="H2225" s="15" t="s">
        <v>4473</v>
      </c>
      <c r="I2225" s="11" t="s">
        <v>4474</v>
      </c>
      <c r="J2225" s="15" t="s">
        <v>4475</v>
      </c>
      <c r="K2225" s="18"/>
      <c r="L2225" s="18"/>
    </row>
    <row r="2226" ht="35.1" customHeight="1" spans="1:12">
      <c r="A2226" s="20"/>
      <c r="B2226" s="21"/>
      <c r="C2226" s="22"/>
      <c r="D2226" s="22"/>
      <c r="E2226" s="22"/>
      <c r="F2226" s="22"/>
      <c r="G2226" s="11" t="s">
        <v>4476</v>
      </c>
      <c r="H2226" s="15" t="s">
        <v>69</v>
      </c>
      <c r="I2226" s="22"/>
      <c r="J2226" s="22"/>
      <c r="K2226" s="22"/>
      <c r="L2226" s="22"/>
    </row>
    <row r="2227" ht="35.1" customHeight="1" spans="1:12">
      <c r="A2227" s="12" t="s">
        <v>15</v>
      </c>
      <c r="B2227" s="13" t="s">
        <v>162</v>
      </c>
      <c r="C2227" s="10">
        <v>1300</v>
      </c>
      <c r="D2227" s="10">
        <v>0</v>
      </c>
      <c r="E2227" s="10">
        <v>1300</v>
      </c>
      <c r="F2227" s="11" t="s">
        <v>4477</v>
      </c>
      <c r="G2227" s="11" t="s">
        <v>4478</v>
      </c>
      <c r="H2227" s="15" t="s">
        <v>69</v>
      </c>
      <c r="I2227" s="11" t="s">
        <v>4479</v>
      </c>
      <c r="J2227" s="15" t="s">
        <v>189</v>
      </c>
      <c r="K2227" s="11" t="s">
        <v>1481</v>
      </c>
      <c r="L2227" s="15" t="s">
        <v>632</v>
      </c>
    </row>
    <row r="2228" ht="26.25" customHeight="1" spans="1:12">
      <c r="A2228" s="16"/>
      <c r="B2228" s="17"/>
      <c r="C2228" s="18"/>
      <c r="D2228" s="18"/>
      <c r="E2228" s="18"/>
      <c r="F2228" s="18"/>
      <c r="G2228" s="11" t="s">
        <v>4480</v>
      </c>
      <c r="H2228" s="15" t="s">
        <v>69</v>
      </c>
      <c r="I2228" s="11" t="s">
        <v>3098</v>
      </c>
      <c r="J2228" s="15" t="s">
        <v>353</v>
      </c>
      <c r="K2228" s="18"/>
      <c r="L2228" s="18"/>
    </row>
    <row r="2229" ht="26.25" customHeight="1" spans="1:12">
      <c r="A2229" s="20"/>
      <c r="B2229" s="21"/>
      <c r="C2229" s="22"/>
      <c r="D2229" s="22"/>
      <c r="E2229" s="22"/>
      <c r="F2229" s="22"/>
      <c r="G2229" s="11" t="s">
        <v>940</v>
      </c>
      <c r="H2229" s="15" t="s">
        <v>4481</v>
      </c>
      <c r="I2229" s="11" t="s">
        <v>4376</v>
      </c>
      <c r="J2229" s="15" t="s">
        <v>353</v>
      </c>
      <c r="K2229" s="22"/>
      <c r="L2229" s="22"/>
    </row>
    <row r="2230" ht="26.25" customHeight="1" spans="1:12">
      <c r="A2230" s="12" t="s">
        <v>15</v>
      </c>
      <c r="B2230" s="13" t="s">
        <v>41</v>
      </c>
      <c r="C2230" s="10">
        <v>203.61</v>
      </c>
      <c r="D2230" s="10">
        <v>100</v>
      </c>
      <c r="E2230" s="10">
        <v>103.61</v>
      </c>
      <c r="F2230" s="11" t="s">
        <v>4482</v>
      </c>
      <c r="G2230" s="11" t="s">
        <v>4483</v>
      </c>
      <c r="H2230" s="15" t="s">
        <v>4484</v>
      </c>
      <c r="I2230" s="11" t="s">
        <v>4485</v>
      </c>
      <c r="J2230" s="15" t="s">
        <v>417</v>
      </c>
      <c r="K2230" s="11" t="s">
        <v>1519</v>
      </c>
      <c r="L2230" s="15" t="s">
        <v>69</v>
      </c>
    </row>
    <row r="2231" ht="26.25" customHeight="1" spans="1:12">
      <c r="A2231" s="16"/>
      <c r="B2231" s="17"/>
      <c r="C2231" s="18"/>
      <c r="D2231" s="18"/>
      <c r="E2231" s="18"/>
      <c r="F2231" s="18"/>
      <c r="G2231" s="11" t="s">
        <v>4486</v>
      </c>
      <c r="H2231" s="15" t="s">
        <v>343</v>
      </c>
      <c r="I2231" s="11" t="s">
        <v>4487</v>
      </c>
      <c r="J2231" s="15" t="s">
        <v>69</v>
      </c>
      <c r="K2231" s="18"/>
      <c r="L2231" s="18"/>
    </row>
    <row r="2232" ht="26.25" customHeight="1" spans="1:12">
      <c r="A2232" s="16"/>
      <c r="B2232" s="17"/>
      <c r="C2232" s="18"/>
      <c r="D2232" s="18"/>
      <c r="E2232" s="18"/>
      <c r="F2232" s="18"/>
      <c r="G2232" s="11" t="s">
        <v>4488</v>
      </c>
      <c r="H2232" s="15" t="s">
        <v>4489</v>
      </c>
      <c r="I2232" s="18"/>
      <c r="J2232" s="18"/>
      <c r="K2232" s="18"/>
      <c r="L2232" s="18"/>
    </row>
    <row r="2233" ht="26.25" customHeight="1" spans="1:12">
      <c r="A2233" s="20"/>
      <c r="B2233" s="21"/>
      <c r="C2233" s="22"/>
      <c r="D2233" s="22"/>
      <c r="E2233" s="22"/>
      <c r="F2233" s="22"/>
      <c r="G2233" s="11" t="s">
        <v>4490</v>
      </c>
      <c r="H2233" s="15" t="s">
        <v>4491</v>
      </c>
      <c r="I2233" s="22"/>
      <c r="J2233" s="22"/>
      <c r="K2233" s="22"/>
      <c r="L2233" s="22"/>
    </row>
    <row r="2234" ht="39" customHeight="1" spans="1:12">
      <c r="A2234" s="12" t="s">
        <v>15</v>
      </c>
      <c r="B2234" s="13" t="s">
        <v>278</v>
      </c>
      <c r="C2234" s="10">
        <v>261</v>
      </c>
      <c r="D2234" s="10">
        <v>261</v>
      </c>
      <c r="E2234" s="10">
        <v>0</v>
      </c>
      <c r="F2234" s="11" t="s">
        <v>4492</v>
      </c>
      <c r="G2234" s="11" t="s">
        <v>4493</v>
      </c>
      <c r="H2234" s="15" t="s">
        <v>4494</v>
      </c>
      <c r="I2234" s="11" t="s">
        <v>15</v>
      </c>
      <c r="J2234" s="15" t="s">
        <v>21</v>
      </c>
      <c r="K2234" s="11" t="s">
        <v>342</v>
      </c>
      <c r="L2234" s="15" t="s">
        <v>160</v>
      </c>
    </row>
    <row r="2235" ht="35.1" customHeight="1" spans="1:12">
      <c r="A2235" s="12" t="s">
        <v>15</v>
      </c>
      <c r="B2235" s="13" t="s">
        <v>2751</v>
      </c>
      <c r="C2235" s="10">
        <v>278</v>
      </c>
      <c r="D2235" s="10">
        <v>278</v>
      </c>
      <c r="E2235" s="10">
        <v>0</v>
      </c>
      <c r="F2235" s="11" t="s">
        <v>4495</v>
      </c>
      <c r="G2235" s="11" t="s">
        <v>4496</v>
      </c>
      <c r="H2235" s="15" t="s">
        <v>4497</v>
      </c>
      <c r="I2235" s="11" t="s">
        <v>4498</v>
      </c>
      <c r="J2235" s="15" t="s">
        <v>2663</v>
      </c>
      <c r="K2235" s="11" t="s">
        <v>342</v>
      </c>
      <c r="L2235" s="15" t="s">
        <v>160</v>
      </c>
    </row>
    <row r="2236" ht="35.1" customHeight="1" spans="1:12">
      <c r="A2236" s="20"/>
      <c r="B2236" s="21"/>
      <c r="C2236" s="22"/>
      <c r="D2236" s="22"/>
      <c r="E2236" s="22"/>
      <c r="F2236" s="22"/>
      <c r="G2236" s="11" t="s">
        <v>4499</v>
      </c>
      <c r="H2236" s="15" t="s">
        <v>4500</v>
      </c>
      <c r="I2236" s="22"/>
      <c r="J2236" s="22"/>
      <c r="K2236" s="22"/>
      <c r="L2236" s="22"/>
    </row>
    <row r="2237" ht="43.5" customHeight="1" spans="1:12">
      <c r="A2237" s="12" t="s">
        <v>15</v>
      </c>
      <c r="B2237" s="13" t="s">
        <v>1306</v>
      </c>
      <c r="C2237" s="10">
        <v>102.5</v>
      </c>
      <c r="D2237" s="10">
        <v>102.5</v>
      </c>
      <c r="E2237" s="10">
        <v>0</v>
      </c>
      <c r="F2237" s="11" t="s">
        <v>4501</v>
      </c>
      <c r="G2237" s="11" t="s">
        <v>4502</v>
      </c>
      <c r="H2237" s="15" t="s">
        <v>4500</v>
      </c>
      <c r="I2237" s="11" t="s">
        <v>4503</v>
      </c>
      <c r="J2237" s="15" t="s">
        <v>4504</v>
      </c>
      <c r="K2237" s="11" t="s">
        <v>342</v>
      </c>
      <c r="L2237" s="15" t="s">
        <v>160</v>
      </c>
    </row>
    <row r="2238" ht="35.1" customHeight="1" spans="1:12">
      <c r="A2238" s="12" t="s">
        <v>15</v>
      </c>
      <c r="B2238" s="13" t="s">
        <v>194</v>
      </c>
      <c r="C2238" s="10">
        <v>102.5</v>
      </c>
      <c r="D2238" s="10">
        <v>102.5</v>
      </c>
      <c r="E2238" s="10">
        <v>0</v>
      </c>
      <c r="F2238" s="11" t="s">
        <v>4505</v>
      </c>
      <c r="G2238" s="11" t="s">
        <v>4506</v>
      </c>
      <c r="H2238" s="15" t="s">
        <v>4507</v>
      </c>
      <c r="I2238" s="11" t="s">
        <v>4508</v>
      </c>
      <c r="J2238" s="15" t="s">
        <v>179</v>
      </c>
      <c r="K2238" s="11" t="s">
        <v>342</v>
      </c>
      <c r="L2238" s="15" t="s">
        <v>160</v>
      </c>
    </row>
    <row r="2239" ht="35.1" customHeight="1" spans="1:12">
      <c r="A2239" s="12" t="s">
        <v>15</v>
      </c>
      <c r="B2239" s="13" t="s">
        <v>309</v>
      </c>
      <c r="C2239" s="10">
        <v>840</v>
      </c>
      <c r="D2239" s="10">
        <v>840</v>
      </c>
      <c r="E2239" s="10">
        <v>0</v>
      </c>
      <c r="F2239" s="11" t="s">
        <v>4509</v>
      </c>
      <c r="G2239" s="11" t="s">
        <v>4510</v>
      </c>
      <c r="H2239" s="15" t="s">
        <v>4500</v>
      </c>
      <c r="I2239" s="11" t="s">
        <v>4511</v>
      </c>
      <c r="J2239" s="15" t="s">
        <v>179</v>
      </c>
      <c r="K2239" s="11" t="s">
        <v>342</v>
      </c>
      <c r="L2239" s="15" t="s">
        <v>632</v>
      </c>
    </row>
    <row r="2240" ht="35.1" customHeight="1" spans="1:12">
      <c r="A2240" s="12" t="s">
        <v>15</v>
      </c>
      <c r="B2240" s="13" t="s">
        <v>4512</v>
      </c>
      <c r="C2240" s="10">
        <v>303.93</v>
      </c>
      <c r="D2240" s="10">
        <v>270</v>
      </c>
      <c r="E2240" s="10">
        <v>33.93</v>
      </c>
      <c r="F2240" s="11" t="s">
        <v>15</v>
      </c>
      <c r="G2240" s="11" t="s">
        <v>15</v>
      </c>
      <c r="H2240" s="11" t="s">
        <v>15</v>
      </c>
      <c r="I2240" s="11" t="s">
        <v>15</v>
      </c>
      <c r="J2240" s="11" t="s">
        <v>15</v>
      </c>
      <c r="K2240" s="11" t="s">
        <v>15</v>
      </c>
      <c r="L2240" s="11" t="s">
        <v>15</v>
      </c>
    </row>
    <row r="2241" ht="36.75" customHeight="1" spans="1:12">
      <c r="A2241" s="12" t="s">
        <v>15</v>
      </c>
      <c r="B2241" s="13" t="s">
        <v>172</v>
      </c>
      <c r="C2241" s="10">
        <v>303.93</v>
      </c>
      <c r="D2241" s="10">
        <v>270</v>
      </c>
      <c r="E2241" s="10">
        <v>33.93</v>
      </c>
      <c r="F2241" s="11" t="s">
        <v>4513</v>
      </c>
      <c r="G2241" s="11" t="s">
        <v>4514</v>
      </c>
      <c r="H2241" s="15" t="s">
        <v>4515</v>
      </c>
      <c r="I2241" s="11" t="s">
        <v>15</v>
      </c>
      <c r="J2241" s="15" t="s">
        <v>21</v>
      </c>
      <c r="K2241" s="11" t="s">
        <v>802</v>
      </c>
      <c r="L2241" s="15" t="s">
        <v>160</v>
      </c>
    </row>
    <row r="2242" ht="36.75" customHeight="1" spans="1:12">
      <c r="A2242" s="16"/>
      <c r="B2242" s="17"/>
      <c r="C2242" s="18"/>
      <c r="D2242" s="18"/>
      <c r="E2242" s="18"/>
      <c r="F2242" s="18"/>
      <c r="G2242" s="11" t="s">
        <v>4516</v>
      </c>
      <c r="H2242" s="15" t="s">
        <v>4517</v>
      </c>
      <c r="I2242" s="18"/>
      <c r="J2242" s="18"/>
      <c r="K2242" s="18"/>
      <c r="L2242" s="18"/>
    </row>
    <row r="2243" ht="36.75" customHeight="1" spans="1:12">
      <c r="A2243" s="16"/>
      <c r="B2243" s="17"/>
      <c r="C2243" s="18"/>
      <c r="D2243" s="18"/>
      <c r="E2243" s="18"/>
      <c r="F2243" s="18"/>
      <c r="G2243" s="11" t="s">
        <v>1545</v>
      </c>
      <c r="H2243" s="15" t="s">
        <v>4518</v>
      </c>
      <c r="I2243" s="18"/>
      <c r="J2243" s="18"/>
      <c r="K2243" s="18"/>
      <c r="L2243" s="18"/>
    </row>
    <row r="2244" ht="36.75" customHeight="1" spans="1:12">
      <c r="A2244" s="16"/>
      <c r="B2244" s="17"/>
      <c r="C2244" s="18"/>
      <c r="D2244" s="18"/>
      <c r="E2244" s="18"/>
      <c r="F2244" s="18"/>
      <c r="G2244" s="11" t="s">
        <v>4519</v>
      </c>
      <c r="H2244" s="15" t="s">
        <v>191</v>
      </c>
      <c r="I2244" s="18"/>
      <c r="J2244" s="18"/>
      <c r="K2244" s="18"/>
      <c r="L2244" s="18"/>
    </row>
    <row r="2245" ht="57.75" customHeight="1" spans="1:12">
      <c r="A2245" s="20"/>
      <c r="B2245" s="21"/>
      <c r="C2245" s="22"/>
      <c r="D2245" s="22"/>
      <c r="E2245" s="22"/>
      <c r="F2245" s="22"/>
      <c r="G2245" s="11" t="s">
        <v>4520</v>
      </c>
      <c r="H2245" s="15" t="s">
        <v>4521</v>
      </c>
      <c r="I2245" s="22"/>
      <c r="J2245" s="22"/>
      <c r="K2245" s="22"/>
      <c r="L2245" s="22"/>
    </row>
    <row r="2246" ht="36.75" customHeight="1" spans="1:12">
      <c r="A2246" s="12" t="s">
        <v>15</v>
      </c>
      <c r="B2246" s="13" t="s">
        <v>4522</v>
      </c>
      <c r="C2246" s="10">
        <v>21360.95</v>
      </c>
      <c r="D2246" s="10">
        <v>7979.56</v>
      </c>
      <c r="E2246" s="10">
        <v>13381.39</v>
      </c>
      <c r="F2246" s="11" t="s">
        <v>15</v>
      </c>
      <c r="G2246" s="11" t="s">
        <v>15</v>
      </c>
      <c r="H2246" s="11" t="s">
        <v>15</v>
      </c>
      <c r="I2246" s="11" t="s">
        <v>15</v>
      </c>
      <c r="J2246" s="11" t="s">
        <v>15</v>
      </c>
      <c r="K2246" s="11" t="s">
        <v>15</v>
      </c>
      <c r="L2246" s="11" t="s">
        <v>15</v>
      </c>
    </row>
    <row r="2247" ht="63.75" customHeight="1" spans="1:12">
      <c r="A2247" s="12" t="s">
        <v>15</v>
      </c>
      <c r="B2247" s="13" t="s">
        <v>233</v>
      </c>
      <c r="C2247" s="10">
        <v>2521.64</v>
      </c>
      <c r="D2247" s="10">
        <v>1704</v>
      </c>
      <c r="E2247" s="10">
        <v>817.64</v>
      </c>
      <c r="F2247" s="11" t="s">
        <v>4523</v>
      </c>
      <c r="G2247" s="11" t="s">
        <v>4524</v>
      </c>
      <c r="H2247" s="15" t="s">
        <v>2165</v>
      </c>
      <c r="I2247" s="11" t="s">
        <v>15</v>
      </c>
      <c r="J2247" s="15" t="s">
        <v>21</v>
      </c>
      <c r="K2247" s="11" t="s">
        <v>15</v>
      </c>
      <c r="L2247" s="15" t="s">
        <v>21</v>
      </c>
    </row>
    <row r="2248" ht="63.75" customHeight="1" spans="1:12">
      <c r="A2248" s="16"/>
      <c r="B2248" s="17"/>
      <c r="C2248" s="18"/>
      <c r="D2248" s="18"/>
      <c r="E2248" s="18"/>
      <c r="F2248" s="18"/>
      <c r="G2248" s="11" t="s">
        <v>4525</v>
      </c>
      <c r="H2248" s="15" t="s">
        <v>4526</v>
      </c>
      <c r="I2248" s="18"/>
      <c r="J2248" s="18"/>
      <c r="K2248" s="18"/>
      <c r="L2248" s="18"/>
    </row>
    <row r="2249" ht="63.75" customHeight="1" spans="1:12">
      <c r="A2249" s="20"/>
      <c r="B2249" s="21"/>
      <c r="C2249" s="22"/>
      <c r="D2249" s="22"/>
      <c r="E2249" s="22"/>
      <c r="F2249" s="22"/>
      <c r="G2249" s="11" t="s">
        <v>4527</v>
      </c>
      <c r="H2249" s="15" t="s">
        <v>4528</v>
      </c>
      <c r="I2249" s="22"/>
      <c r="J2249" s="22"/>
      <c r="K2249" s="22"/>
      <c r="L2249" s="22"/>
    </row>
    <row r="2250" ht="41.25" customHeight="1" spans="1:12">
      <c r="A2250" s="12" t="s">
        <v>15</v>
      </c>
      <c r="B2250" s="13" t="s">
        <v>58</v>
      </c>
      <c r="C2250" s="10">
        <v>400.42</v>
      </c>
      <c r="D2250" s="10">
        <v>0</v>
      </c>
      <c r="E2250" s="10">
        <v>400.42</v>
      </c>
      <c r="F2250" s="11" t="s">
        <v>4529</v>
      </c>
      <c r="G2250" s="11" t="s">
        <v>4530</v>
      </c>
      <c r="H2250" s="15" t="s">
        <v>4531</v>
      </c>
      <c r="I2250" s="11" t="s">
        <v>15</v>
      </c>
      <c r="J2250" s="15" t="s">
        <v>21</v>
      </c>
      <c r="K2250" s="11" t="s">
        <v>1443</v>
      </c>
      <c r="L2250" s="41">
        <v>0.98</v>
      </c>
    </row>
    <row r="2251" ht="41.25" customHeight="1" spans="1:12">
      <c r="A2251" s="16"/>
      <c r="B2251" s="17"/>
      <c r="C2251" s="18"/>
      <c r="D2251" s="18"/>
      <c r="E2251" s="18"/>
      <c r="F2251" s="18"/>
      <c r="G2251" s="11" t="s">
        <v>251</v>
      </c>
      <c r="H2251" s="41">
        <v>1</v>
      </c>
      <c r="I2251" s="18"/>
      <c r="J2251" s="18"/>
      <c r="K2251" s="18"/>
      <c r="L2251" s="18"/>
    </row>
    <row r="2252" ht="39" customHeight="1" spans="1:12">
      <c r="A2252" s="20"/>
      <c r="B2252" s="21"/>
      <c r="C2252" s="22"/>
      <c r="D2252" s="22"/>
      <c r="E2252" s="22"/>
      <c r="F2252" s="22"/>
      <c r="G2252" s="11" t="s">
        <v>4532</v>
      </c>
      <c r="H2252" s="41">
        <v>0.95</v>
      </c>
      <c r="I2252" s="22"/>
      <c r="J2252" s="22"/>
      <c r="K2252" s="22"/>
      <c r="L2252" s="22"/>
    </row>
    <row r="2253" ht="187.5" customHeight="1" spans="1:12">
      <c r="A2253" s="12" t="s">
        <v>15</v>
      </c>
      <c r="B2253" s="13" t="s">
        <v>131</v>
      </c>
      <c r="C2253" s="10">
        <v>118.61</v>
      </c>
      <c r="D2253" s="10">
        <v>0</v>
      </c>
      <c r="E2253" s="10">
        <v>118.61</v>
      </c>
      <c r="F2253" s="11" t="s">
        <v>4533</v>
      </c>
      <c r="G2253" s="11" t="s">
        <v>4534</v>
      </c>
      <c r="H2253" s="15" t="s">
        <v>4535</v>
      </c>
      <c r="I2253" s="11" t="s">
        <v>15</v>
      </c>
      <c r="J2253" s="15" t="s">
        <v>21</v>
      </c>
      <c r="K2253" s="11" t="s">
        <v>4536</v>
      </c>
      <c r="L2253" s="15" t="s">
        <v>4537</v>
      </c>
    </row>
    <row r="2254" ht="187.5" customHeight="1" spans="1:12">
      <c r="A2254" s="16"/>
      <c r="B2254" s="17"/>
      <c r="C2254" s="18"/>
      <c r="D2254" s="18"/>
      <c r="E2254" s="18"/>
      <c r="F2254" s="77"/>
      <c r="G2254" s="11" t="s">
        <v>4538</v>
      </c>
      <c r="H2254" s="15" t="s">
        <v>4539</v>
      </c>
      <c r="I2254" s="18"/>
      <c r="J2254" s="18"/>
      <c r="K2254" s="18"/>
      <c r="L2254" s="18"/>
    </row>
    <row r="2255" ht="187.5" customHeight="1" spans="1:12">
      <c r="A2255" s="16"/>
      <c r="B2255" s="17"/>
      <c r="C2255" s="18"/>
      <c r="D2255" s="18"/>
      <c r="E2255" s="18"/>
      <c r="F2255" s="77"/>
      <c r="G2255" s="11" t="s">
        <v>4540</v>
      </c>
      <c r="H2255" s="41">
        <v>0.95</v>
      </c>
      <c r="I2255" s="18"/>
      <c r="J2255" s="18"/>
      <c r="K2255" s="18"/>
      <c r="L2255" s="18"/>
    </row>
    <row r="2256" ht="187.5" customHeight="1" spans="1:12">
      <c r="A2256" s="20"/>
      <c r="B2256" s="21"/>
      <c r="C2256" s="22"/>
      <c r="D2256" s="22"/>
      <c r="E2256" s="22"/>
      <c r="F2256" s="78"/>
      <c r="G2256" s="11" t="s">
        <v>4541</v>
      </c>
      <c r="H2256" s="41">
        <v>1</v>
      </c>
      <c r="I2256" s="22"/>
      <c r="J2256" s="22"/>
      <c r="K2256" s="22"/>
      <c r="L2256" s="22"/>
    </row>
    <row r="2257" ht="45" customHeight="1" spans="1:12">
      <c r="A2257" s="12" t="s">
        <v>15</v>
      </c>
      <c r="B2257" s="13" t="s">
        <v>17</v>
      </c>
      <c r="C2257" s="10">
        <f>SUM(D2257:E2265)</f>
        <v>2490.91</v>
      </c>
      <c r="D2257" s="10">
        <v>500</v>
      </c>
      <c r="E2257" s="10">
        <v>1990.91</v>
      </c>
      <c r="F2257" s="79" t="s">
        <v>4542</v>
      </c>
      <c r="G2257" s="11" t="s">
        <v>4543</v>
      </c>
      <c r="H2257" s="15" t="s">
        <v>3258</v>
      </c>
      <c r="I2257" s="11" t="s">
        <v>15</v>
      </c>
      <c r="J2257" s="15" t="s">
        <v>21</v>
      </c>
      <c r="K2257" s="11" t="s">
        <v>15</v>
      </c>
      <c r="L2257" s="15" t="s">
        <v>21</v>
      </c>
    </row>
    <row r="2258" ht="120.75" customHeight="1" spans="1:12">
      <c r="A2258" s="16"/>
      <c r="B2258" s="17"/>
      <c r="C2258" s="18"/>
      <c r="D2258" s="18"/>
      <c r="E2258" s="18"/>
      <c r="F2258" s="80"/>
      <c r="G2258" s="11" t="s">
        <v>4544</v>
      </c>
      <c r="H2258" s="15" t="s">
        <v>2511</v>
      </c>
      <c r="I2258" s="18"/>
      <c r="J2258" s="18"/>
      <c r="K2258" s="18"/>
      <c r="L2258" s="18"/>
    </row>
    <row r="2259" ht="120.75" customHeight="1" spans="1:12">
      <c r="A2259" s="16"/>
      <c r="B2259" s="17"/>
      <c r="C2259" s="18"/>
      <c r="D2259" s="18"/>
      <c r="E2259" s="18"/>
      <c r="F2259" s="80"/>
      <c r="G2259" s="11" t="s">
        <v>4545</v>
      </c>
      <c r="H2259" s="15" t="s">
        <v>1798</v>
      </c>
      <c r="I2259" s="18"/>
      <c r="J2259" s="18"/>
      <c r="K2259" s="18"/>
      <c r="L2259" s="18"/>
    </row>
    <row r="2260" ht="120.75" customHeight="1" spans="1:12">
      <c r="A2260" s="16"/>
      <c r="B2260" s="17"/>
      <c r="C2260" s="18"/>
      <c r="D2260" s="18"/>
      <c r="E2260" s="18"/>
      <c r="F2260" s="80"/>
      <c r="G2260" s="11" t="s">
        <v>3849</v>
      </c>
      <c r="H2260" s="15" t="s">
        <v>525</v>
      </c>
      <c r="I2260" s="18"/>
      <c r="J2260" s="18"/>
      <c r="K2260" s="18"/>
      <c r="L2260" s="18"/>
    </row>
    <row r="2261" ht="120.75" customHeight="1" spans="1:12">
      <c r="A2261" s="16"/>
      <c r="B2261" s="17"/>
      <c r="C2261" s="18"/>
      <c r="D2261" s="18"/>
      <c r="E2261" s="18"/>
      <c r="F2261" s="80"/>
      <c r="G2261" s="11" t="s">
        <v>4546</v>
      </c>
      <c r="H2261" s="15" t="s">
        <v>3740</v>
      </c>
      <c r="I2261" s="18"/>
      <c r="J2261" s="18"/>
      <c r="K2261" s="18"/>
      <c r="L2261" s="18"/>
    </row>
    <row r="2262" ht="120.75" customHeight="1" spans="1:12">
      <c r="A2262" s="16"/>
      <c r="B2262" s="17"/>
      <c r="C2262" s="18"/>
      <c r="D2262" s="18"/>
      <c r="E2262" s="18"/>
      <c r="F2262" s="80"/>
      <c r="G2262" s="11" t="s">
        <v>4547</v>
      </c>
      <c r="H2262" s="15" t="s">
        <v>4548</v>
      </c>
      <c r="I2262" s="18"/>
      <c r="J2262" s="18"/>
      <c r="K2262" s="18"/>
      <c r="L2262" s="18"/>
    </row>
    <row r="2263" ht="103.5" customHeight="1" spans="1:12">
      <c r="A2263" s="16"/>
      <c r="B2263" s="17"/>
      <c r="C2263" s="18"/>
      <c r="D2263" s="18"/>
      <c r="E2263" s="18"/>
      <c r="F2263" s="80"/>
      <c r="G2263" s="11" t="s">
        <v>4549</v>
      </c>
      <c r="H2263" s="15" t="s">
        <v>4550</v>
      </c>
      <c r="I2263" s="18"/>
      <c r="J2263" s="18"/>
      <c r="K2263" s="18"/>
      <c r="L2263" s="18"/>
    </row>
    <row r="2264" ht="66" customHeight="1" spans="1:12">
      <c r="A2264" s="16"/>
      <c r="B2264" s="17"/>
      <c r="C2264" s="18"/>
      <c r="D2264" s="18"/>
      <c r="E2264" s="18"/>
      <c r="F2264" s="80"/>
      <c r="G2264" s="11" t="s">
        <v>4551</v>
      </c>
      <c r="H2264" s="15" t="s">
        <v>4552</v>
      </c>
      <c r="I2264" s="18"/>
      <c r="J2264" s="18"/>
      <c r="K2264" s="18"/>
      <c r="L2264" s="18"/>
    </row>
    <row r="2265" ht="27" customHeight="1" spans="1:12">
      <c r="A2265" s="20"/>
      <c r="B2265" s="21"/>
      <c r="C2265" s="22"/>
      <c r="D2265" s="22"/>
      <c r="E2265" s="22"/>
      <c r="F2265" s="81"/>
      <c r="G2265" s="11" t="s">
        <v>4553</v>
      </c>
      <c r="H2265" s="41">
        <v>0.95</v>
      </c>
      <c r="I2265" s="22"/>
      <c r="J2265" s="22"/>
      <c r="K2265" s="22"/>
      <c r="L2265" s="22"/>
    </row>
    <row r="2266" ht="168.75" customHeight="1" spans="1:12">
      <c r="A2266" s="12" t="s">
        <v>15</v>
      </c>
      <c r="B2266" s="13" t="s">
        <v>205</v>
      </c>
      <c r="C2266" s="10">
        <v>363.34</v>
      </c>
      <c r="D2266" s="10">
        <v>0</v>
      </c>
      <c r="E2266" s="10">
        <v>363.34</v>
      </c>
      <c r="F2266" s="11" t="s">
        <v>4554</v>
      </c>
      <c r="G2266" s="11" t="s">
        <v>4555</v>
      </c>
      <c r="H2266" s="15" t="s">
        <v>4556</v>
      </c>
      <c r="I2266" s="11" t="s">
        <v>15</v>
      </c>
      <c r="J2266" s="15" t="s">
        <v>21</v>
      </c>
      <c r="K2266" s="11" t="s">
        <v>15</v>
      </c>
      <c r="L2266" s="15" t="s">
        <v>21</v>
      </c>
    </row>
    <row r="2267" ht="168.75" customHeight="1" spans="1:12">
      <c r="A2267" s="16"/>
      <c r="B2267" s="17"/>
      <c r="C2267" s="18"/>
      <c r="D2267" s="18"/>
      <c r="E2267" s="18"/>
      <c r="F2267" s="77"/>
      <c r="G2267" s="11" t="s">
        <v>4557</v>
      </c>
      <c r="H2267" s="15" t="s">
        <v>4558</v>
      </c>
      <c r="I2267" s="18"/>
      <c r="J2267" s="18"/>
      <c r="K2267" s="18"/>
      <c r="L2267" s="18"/>
    </row>
    <row r="2268" ht="168.75" customHeight="1" spans="1:12">
      <c r="A2268" s="16"/>
      <c r="B2268" s="17"/>
      <c r="C2268" s="18"/>
      <c r="D2268" s="18"/>
      <c r="E2268" s="18"/>
      <c r="F2268" s="77"/>
      <c r="G2268" s="11" t="s">
        <v>4559</v>
      </c>
      <c r="H2268" s="15" t="s">
        <v>4560</v>
      </c>
      <c r="I2268" s="18"/>
      <c r="J2268" s="18"/>
      <c r="K2268" s="18"/>
      <c r="L2268" s="18"/>
    </row>
    <row r="2269" ht="168.75" customHeight="1" spans="1:12">
      <c r="A2269" s="20"/>
      <c r="B2269" s="21"/>
      <c r="C2269" s="22"/>
      <c r="D2269" s="22"/>
      <c r="E2269" s="22"/>
      <c r="F2269" s="78"/>
      <c r="G2269" s="11" t="s">
        <v>4561</v>
      </c>
      <c r="H2269" s="41">
        <v>1</v>
      </c>
      <c r="I2269" s="22"/>
      <c r="J2269" s="22"/>
      <c r="K2269" s="22"/>
      <c r="L2269" s="22"/>
    </row>
    <row r="2270" ht="39" customHeight="1" spans="1:12">
      <c r="A2270" s="12" t="s">
        <v>15</v>
      </c>
      <c r="B2270" s="13" t="s">
        <v>1527</v>
      </c>
      <c r="C2270" s="10">
        <v>850</v>
      </c>
      <c r="D2270" s="10">
        <v>200</v>
      </c>
      <c r="E2270" s="10">
        <v>650</v>
      </c>
      <c r="F2270" s="11" t="s">
        <v>4562</v>
      </c>
      <c r="G2270" s="11" t="s">
        <v>4563</v>
      </c>
      <c r="H2270" s="15" t="s">
        <v>4564</v>
      </c>
      <c r="I2270" s="11" t="s">
        <v>15</v>
      </c>
      <c r="J2270" s="15" t="s">
        <v>21</v>
      </c>
      <c r="K2270" s="11" t="s">
        <v>15</v>
      </c>
      <c r="L2270" s="15" t="s">
        <v>21</v>
      </c>
    </row>
    <row r="2271" ht="141.75" customHeight="1" spans="1:12">
      <c r="A2271" s="16"/>
      <c r="B2271" s="17"/>
      <c r="C2271" s="18"/>
      <c r="D2271" s="18"/>
      <c r="E2271" s="18"/>
      <c r="F2271" s="77"/>
      <c r="G2271" s="11" t="s">
        <v>4565</v>
      </c>
      <c r="H2271" s="15" t="s">
        <v>4566</v>
      </c>
      <c r="I2271" s="18"/>
      <c r="J2271" s="18"/>
      <c r="K2271" s="18"/>
      <c r="L2271" s="18"/>
    </row>
    <row r="2272" ht="141.75" customHeight="1" spans="1:12">
      <c r="A2272" s="16"/>
      <c r="B2272" s="17"/>
      <c r="C2272" s="18"/>
      <c r="D2272" s="18"/>
      <c r="E2272" s="18"/>
      <c r="F2272" s="77"/>
      <c r="G2272" s="11" t="s">
        <v>4567</v>
      </c>
      <c r="H2272" s="15" t="s">
        <v>4564</v>
      </c>
      <c r="I2272" s="18"/>
      <c r="J2272" s="18"/>
      <c r="K2272" s="18"/>
      <c r="L2272" s="18"/>
    </row>
    <row r="2273" ht="141.75" customHeight="1" spans="1:12">
      <c r="A2273" s="16"/>
      <c r="B2273" s="17"/>
      <c r="C2273" s="18"/>
      <c r="D2273" s="18"/>
      <c r="E2273" s="18"/>
      <c r="F2273" s="77"/>
      <c r="G2273" s="11" t="s">
        <v>4568</v>
      </c>
      <c r="H2273" s="15" t="s">
        <v>3560</v>
      </c>
      <c r="I2273" s="18"/>
      <c r="J2273" s="18"/>
      <c r="K2273" s="18"/>
      <c r="L2273" s="18"/>
    </row>
    <row r="2274" ht="141.75" customHeight="1" spans="1:12">
      <c r="A2274" s="16"/>
      <c r="B2274" s="17"/>
      <c r="C2274" s="18"/>
      <c r="D2274" s="18"/>
      <c r="E2274" s="18"/>
      <c r="F2274" s="77"/>
      <c r="G2274" s="11" t="s">
        <v>4569</v>
      </c>
      <c r="H2274" s="15" t="s">
        <v>1312</v>
      </c>
      <c r="I2274" s="18"/>
      <c r="J2274" s="18"/>
      <c r="K2274" s="18"/>
      <c r="L2274" s="18"/>
    </row>
    <row r="2275" ht="185.25" customHeight="1" spans="1:12">
      <c r="A2275" s="20"/>
      <c r="B2275" s="21"/>
      <c r="C2275" s="22"/>
      <c r="D2275" s="22"/>
      <c r="E2275" s="22"/>
      <c r="F2275" s="78"/>
      <c r="G2275" s="11" t="s">
        <v>4570</v>
      </c>
      <c r="H2275" s="41">
        <v>0.95</v>
      </c>
      <c r="I2275" s="22"/>
      <c r="J2275" s="22"/>
      <c r="K2275" s="22"/>
      <c r="L2275" s="22"/>
    </row>
    <row r="2276" ht="27.75" customHeight="1" spans="1:12">
      <c r="A2276" s="12" t="s">
        <v>15</v>
      </c>
      <c r="B2276" s="13" t="s">
        <v>41</v>
      </c>
      <c r="C2276" s="10">
        <v>376.76</v>
      </c>
      <c r="D2276" s="10">
        <v>100</v>
      </c>
      <c r="E2276" s="10">
        <v>276.76</v>
      </c>
      <c r="F2276" s="51" t="s">
        <v>4571</v>
      </c>
      <c r="G2276" s="11" t="s">
        <v>4572</v>
      </c>
      <c r="H2276" s="15" t="s">
        <v>4573</v>
      </c>
      <c r="I2276" s="11" t="s">
        <v>15</v>
      </c>
      <c r="J2276" s="15" t="s">
        <v>21</v>
      </c>
      <c r="K2276" s="11" t="s">
        <v>15</v>
      </c>
      <c r="L2276" s="15" t="s">
        <v>21</v>
      </c>
    </row>
    <row r="2277" ht="27.75" customHeight="1" spans="1:12">
      <c r="A2277" s="16"/>
      <c r="B2277" s="17"/>
      <c r="C2277" s="18"/>
      <c r="D2277" s="18"/>
      <c r="E2277" s="18"/>
      <c r="F2277" s="52"/>
      <c r="G2277" s="11" t="s">
        <v>4574</v>
      </c>
      <c r="H2277" s="15" t="s">
        <v>4575</v>
      </c>
      <c r="I2277" s="18"/>
      <c r="J2277" s="18"/>
      <c r="K2277" s="18"/>
      <c r="L2277" s="18"/>
    </row>
    <row r="2278" ht="79.5" customHeight="1" spans="1:12">
      <c r="A2278" s="16"/>
      <c r="B2278" s="17"/>
      <c r="C2278" s="18"/>
      <c r="D2278" s="18"/>
      <c r="E2278" s="18"/>
      <c r="F2278" s="52"/>
      <c r="G2278" s="11" t="s">
        <v>4576</v>
      </c>
      <c r="H2278" s="15" t="s">
        <v>4172</v>
      </c>
      <c r="I2278" s="18"/>
      <c r="J2278" s="18"/>
      <c r="K2278" s="18"/>
      <c r="L2278" s="18"/>
    </row>
    <row r="2279" ht="79.5" customHeight="1" spans="1:12">
      <c r="A2279" s="16"/>
      <c r="B2279" s="17"/>
      <c r="C2279" s="18"/>
      <c r="D2279" s="18"/>
      <c r="E2279" s="18"/>
      <c r="F2279" s="52"/>
      <c r="G2279" s="11" t="s">
        <v>4577</v>
      </c>
      <c r="H2279" s="15" t="s">
        <v>4578</v>
      </c>
      <c r="I2279" s="18"/>
      <c r="J2279" s="18"/>
      <c r="K2279" s="18"/>
      <c r="L2279" s="18"/>
    </row>
    <row r="2280" ht="79.5" customHeight="1" spans="1:12">
      <c r="A2280" s="16"/>
      <c r="B2280" s="17"/>
      <c r="C2280" s="18"/>
      <c r="D2280" s="18"/>
      <c r="E2280" s="18"/>
      <c r="F2280" s="52"/>
      <c r="G2280" s="11" t="s">
        <v>4579</v>
      </c>
      <c r="H2280" s="41">
        <v>1</v>
      </c>
      <c r="I2280" s="18"/>
      <c r="J2280" s="18"/>
      <c r="K2280" s="18"/>
      <c r="L2280" s="18"/>
    </row>
    <row r="2281" ht="85.5" customHeight="1" spans="1:12">
      <c r="A2281" s="16"/>
      <c r="B2281" s="17"/>
      <c r="C2281" s="18"/>
      <c r="D2281" s="18"/>
      <c r="E2281" s="18"/>
      <c r="F2281" s="52"/>
      <c r="G2281" s="11" t="s">
        <v>4580</v>
      </c>
      <c r="H2281" s="41">
        <v>1</v>
      </c>
      <c r="I2281" s="18"/>
      <c r="J2281" s="18"/>
      <c r="K2281" s="18"/>
      <c r="L2281" s="18"/>
    </row>
    <row r="2282" ht="54.75" customHeight="1" spans="1:12">
      <c r="A2282" s="20"/>
      <c r="B2282" s="21"/>
      <c r="C2282" s="22"/>
      <c r="D2282" s="22"/>
      <c r="E2282" s="22"/>
      <c r="F2282" s="53"/>
      <c r="G2282" s="11" t="s">
        <v>4581</v>
      </c>
      <c r="H2282" s="41">
        <v>0.95</v>
      </c>
      <c r="I2282" s="22"/>
      <c r="J2282" s="22"/>
      <c r="K2282" s="22"/>
      <c r="L2282" s="22"/>
    </row>
    <row r="2283" ht="24" customHeight="1" spans="1:12">
      <c r="A2283" s="12" t="s">
        <v>15</v>
      </c>
      <c r="B2283" s="13" t="s">
        <v>261</v>
      </c>
      <c r="C2283" s="10">
        <v>2600</v>
      </c>
      <c r="D2283" s="10">
        <v>0</v>
      </c>
      <c r="E2283" s="10">
        <v>2600</v>
      </c>
      <c r="F2283" s="51" t="s">
        <v>4582</v>
      </c>
      <c r="G2283" s="11" t="s">
        <v>4583</v>
      </c>
      <c r="H2283" s="15" t="s">
        <v>281</v>
      </c>
      <c r="I2283" s="11" t="s">
        <v>4584</v>
      </c>
      <c r="J2283" s="15" t="s">
        <v>1005</v>
      </c>
      <c r="K2283" s="11" t="s">
        <v>15</v>
      </c>
      <c r="L2283" s="15" t="s">
        <v>21</v>
      </c>
    </row>
    <row r="2284" ht="24" customHeight="1" spans="1:12">
      <c r="A2284" s="16"/>
      <c r="B2284" s="17"/>
      <c r="C2284" s="18"/>
      <c r="D2284" s="18"/>
      <c r="E2284" s="18"/>
      <c r="F2284" s="52"/>
      <c r="G2284" s="11" t="s">
        <v>4585</v>
      </c>
      <c r="H2284" s="15" t="s">
        <v>307</v>
      </c>
      <c r="I2284" s="18"/>
      <c r="J2284" s="18"/>
      <c r="K2284" s="18"/>
      <c r="L2284" s="18"/>
    </row>
    <row r="2285" ht="36.75" customHeight="1" spans="1:12">
      <c r="A2285" s="16"/>
      <c r="B2285" s="17"/>
      <c r="C2285" s="18"/>
      <c r="D2285" s="18"/>
      <c r="E2285" s="18"/>
      <c r="F2285" s="52"/>
      <c r="G2285" s="11" t="s">
        <v>4586</v>
      </c>
      <c r="H2285" s="15" t="s">
        <v>4550</v>
      </c>
      <c r="I2285" s="18"/>
      <c r="J2285" s="18"/>
      <c r="K2285" s="18"/>
      <c r="L2285" s="18"/>
    </row>
    <row r="2286" ht="36.75" customHeight="1" spans="1:12">
      <c r="A2286" s="16"/>
      <c r="B2286" s="17"/>
      <c r="C2286" s="18"/>
      <c r="D2286" s="18"/>
      <c r="E2286" s="18"/>
      <c r="F2286" s="52"/>
      <c r="G2286" s="11" t="s">
        <v>436</v>
      </c>
      <c r="H2286" s="15" t="s">
        <v>4587</v>
      </c>
      <c r="I2286" s="18"/>
      <c r="J2286" s="18"/>
      <c r="K2286" s="18"/>
      <c r="L2286" s="18"/>
    </row>
    <row r="2287" ht="36.75" customHeight="1" spans="1:12">
      <c r="A2287" s="16"/>
      <c r="B2287" s="17"/>
      <c r="C2287" s="18"/>
      <c r="D2287" s="18"/>
      <c r="E2287" s="18"/>
      <c r="F2287" s="52"/>
      <c r="G2287" s="11" t="s">
        <v>3416</v>
      </c>
      <c r="H2287" s="15" t="s">
        <v>4588</v>
      </c>
      <c r="I2287" s="18"/>
      <c r="J2287" s="18"/>
      <c r="K2287" s="18"/>
      <c r="L2287" s="18"/>
    </row>
    <row r="2288" ht="108" customHeight="1" spans="1:12">
      <c r="A2288" s="16"/>
      <c r="B2288" s="17"/>
      <c r="C2288" s="18"/>
      <c r="D2288" s="18"/>
      <c r="E2288" s="18"/>
      <c r="F2288" s="52"/>
      <c r="G2288" s="11" t="s">
        <v>2407</v>
      </c>
      <c r="H2288" s="41">
        <v>0.9</v>
      </c>
      <c r="I2288" s="18"/>
      <c r="J2288" s="18"/>
      <c r="K2288" s="18"/>
      <c r="L2288" s="18"/>
    </row>
    <row r="2289" ht="108" customHeight="1" spans="1:12">
      <c r="A2289" s="20"/>
      <c r="B2289" s="21"/>
      <c r="C2289" s="22"/>
      <c r="D2289" s="22"/>
      <c r="E2289" s="22"/>
      <c r="F2289" s="53"/>
      <c r="G2289" s="11" t="s">
        <v>4589</v>
      </c>
      <c r="H2289" s="15" t="s">
        <v>2191</v>
      </c>
      <c r="I2289" s="22"/>
      <c r="J2289" s="22"/>
      <c r="K2289" s="22"/>
      <c r="L2289" s="22"/>
    </row>
    <row r="2290" ht="247.5" customHeight="1" spans="1:12">
      <c r="A2290" s="12" t="s">
        <v>15</v>
      </c>
      <c r="B2290" s="13" t="s">
        <v>50</v>
      </c>
      <c r="C2290" s="10">
        <v>200</v>
      </c>
      <c r="D2290" s="10">
        <v>0</v>
      </c>
      <c r="E2290" s="10">
        <v>200</v>
      </c>
      <c r="F2290" s="11" t="s">
        <v>4590</v>
      </c>
      <c r="G2290" s="11" t="s">
        <v>4591</v>
      </c>
      <c r="H2290" s="15" t="s">
        <v>4592</v>
      </c>
      <c r="I2290" s="11" t="s">
        <v>15</v>
      </c>
      <c r="J2290" s="15" t="s">
        <v>21</v>
      </c>
      <c r="K2290" s="11" t="s">
        <v>962</v>
      </c>
      <c r="L2290" s="41">
        <v>0.9</v>
      </c>
    </row>
    <row r="2291" ht="234" customHeight="1" spans="1:12">
      <c r="A2291" s="20"/>
      <c r="B2291" s="21"/>
      <c r="C2291" s="22"/>
      <c r="D2291" s="22"/>
      <c r="E2291" s="22"/>
      <c r="F2291" s="22"/>
      <c r="G2291" s="11" t="s">
        <v>4593</v>
      </c>
      <c r="H2291" s="15" t="s">
        <v>4594</v>
      </c>
      <c r="I2291" s="22"/>
      <c r="J2291" s="22"/>
      <c r="K2291" s="22"/>
      <c r="L2291" s="22"/>
    </row>
    <row r="2292" ht="48" customHeight="1" spans="1:12">
      <c r="A2292" s="12" t="s">
        <v>15</v>
      </c>
      <c r="B2292" s="13" t="s">
        <v>194</v>
      </c>
      <c r="C2292" s="10">
        <v>449</v>
      </c>
      <c r="D2292" s="10">
        <v>449</v>
      </c>
      <c r="E2292" s="10">
        <v>0</v>
      </c>
      <c r="F2292" s="11" t="s">
        <v>4595</v>
      </c>
      <c r="G2292" s="11" t="s">
        <v>977</v>
      </c>
      <c r="H2292" s="15" t="s">
        <v>4596</v>
      </c>
      <c r="I2292" s="11" t="s">
        <v>15</v>
      </c>
      <c r="J2292" s="15" t="s">
        <v>21</v>
      </c>
      <c r="K2292" s="11" t="s">
        <v>15</v>
      </c>
      <c r="L2292" s="15" t="s">
        <v>21</v>
      </c>
    </row>
    <row r="2293" ht="48" customHeight="1" spans="1:12">
      <c r="A2293" s="20"/>
      <c r="B2293" s="21"/>
      <c r="C2293" s="22"/>
      <c r="D2293" s="22"/>
      <c r="E2293" s="22"/>
      <c r="F2293" s="22"/>
      <c r="G2293" s="11" t="s">
        <v>4597</v>
      </c>
      <c r="H2293" s="15" t="s">
        <v>1312</v>
      </c>
      <c r="I2293" s="22"/>
      <c r="J2293" s="22"/>
      <c r="K2293" s="22"/>
      <c r="L2293" s="22"/>
    </row>
    <row r="2294" ht="78" customHeight="1" spans="1:12">
      <c r="A2294" s="12" t="s">
        <v>15</v>
      </c>
      <c r="B2294" s="13" t="s">
        <v>4598</v>
      </c>
      <c r="C2294" s="10">
        <v>5000</v>
      </c>
      <c r="D2294" s="10">
        <v>0</v>
      </c>
      <c r="E2294" s="10">
        <v>5000</v>
      </c>
      <c r="F2294" s="11" t="s">
        <v>4599</v>
      </c>
      <c r="G2294" s="11" t="s">
        <v>4600</v>
      </c>
      <c r="H2294" s="15" t="s">
        <v>4601</v>
      </c>
      <c r="I2294" s="11" t="s">
        <v>15</v>
      </c>
      <c r="J2294" s="15" t="s">
        <v>21</v>
      </c>
      <c r="K2294" s="11" t="s">
        <v>15</v>
      </c>
      <c r="L2294" s="15" t="s">
        <v>21</v>
      </c>
    </row>
    <row r="2295" ht="78" customHeight="1" spans="1:12">
      <c r="A2295" s="16"/>
      <c r="B2295" s="17"/>
      <c r="C2295" s="18"/>
      <c r="D2295" s="18"/>
      <c r="E2295" s="18"/>
      <c r="F2295" s="18"/>
      <c r="G2295" s="11" t="s">
        <v>4602</v>
      </c>
      <c r="H2295" s="15" t="s">
        <v>1266</v>
      </c>
      <c r="I2295" s="18"/>
      <c r="J2295" s="18"/>
      <c r="K2295" s="18"/>
      <c r="L2295" s="18"/>
    </row>
    <row r="2296" ht="78" customHeight="1" spans="1:12">
      <c r="A2296" s="20"/>
      <c r="B2296" s="21"/>
      <c r="C2296" s="22"/>
      <c r="D2296" s="22"/>
      <c r="E2296" s="22"/>
      <c r="F2296" s="22"/>
      <c r="G2296" s="11" t="s">
        <v>4603</v>
      </c>
      <c r="H2296" s="15" t="s">
        <v>4604</v>
      </c>
      <c r="I2296" s="22"/>
      <c r="J2296" s="22"/>
      <c r="K2296" s="22"/>
      <c r="L2296" s="22"/>
    </row>
    <row r="2297" ht="81.75" customHeight="1" spans="1:12">
      <c r="A2297" s="12" t="s">
        <v>15</v>
      </c>
      <c r="B2297" s="13" t="s">
        <v>2463</v>
      </c>
      <c r="C2297" s="10">
        <v>214</v>
      </c>
      <c r="D2297" s="10">
        <v>214</v>
      </c>
      <c r="E2297" s="10">
        <v>0</v>
      </c>
      <c r="F2297" s="11" t="s">
        <v>4605</v>
      </c>
      <c r="G2297" s="11" t="s">
        <v>4600</v>
      </c>
      <c r="H2297" s="15" t="s">
        <v>4601</v>
      </c>
      <c r="I2297" s="11" t="s">
        <v>15</v>
      </c>
      <c r="J2297" s="15" t="s">
        <v>21</v>
      </c>
      <c r="K2297" s="11" t="s">
        <v>15</v>
      </c>
      <c r="L2297" s="15" t="s">
        <v>21</v>
      </c>
    </row>
    <row r="2298" ht="81.75" customHeight="1" spans="1:12">
      <c r="A2298" s="16"/>
      <c r="B2298" s="17"/>
      <c r="C2298" s="18"/>
      <c r="D2298" s="18"/>
      <c r="E2298" s="18"/>
      <c r="F2298" s="18"/>
      <c r="G2298" s="11" t="s">
        <v>4602</v>
      </c>
      <c r="H2298" s="15" t="s">
        <v>1266</v>
      </c>
      <c r="I2298" s="18"/>
      <c r="J2298" s="18"/>
      <c r="K2298" s="18"/>
      <c r="L2298" s="18"/>
    </row>
    <row r="2299" ht="81.75" customHeight="1" spans="1:12">
      <c r="A2299" s="20"/>
      <c r="B2299" s="21"/>
      <c r="C2299" s="22"/>
      <c r="D2299" s="22"/>
      <c r="E2299" s="22"/>
      <c r="F2299" s="22"/>
      <c r="G2299" s="11" t="s">
        <v>4603</v>
      </c>
      <c r="H2299" s="15" t="s">
        <v>4604</v>
      </c>
      <c r="I2299" s="22"/>
      <c r="J2299" s="22"/>
      <c r="K2299" s="22"/>
      <c r="L2299" s="22"/>
    </row>
    <row r="2300" ht="51.75" customHeight="1" spans="1:12">
      <c r="A2300" s="12" t="s">
        <v>15</v>
      </c>
      <c r="B2300" s="13" t="s">
        <v>309</v>
      </c>
      <c r="C2300" s="10">
        <v>840</v>
      </c>
      <c r="D2300" s="10">
        <v>840</v>
      </c>
      <c r="E2300" s="10">
        <v>0</v>
      </c>
      <c r="F2300" s="11" t="s">
        <v>4606</v>
      </c>
      <c r="G2300" s="11" t="s">
        <v>683</v>
      </c>
      <c r="H2300" s="15" t="s">
        <v>285</v>
      </c>
      <c r="I2300" s="11" t="s">
        <v>15</v>
      </c>
      <c r="J2300" s="15" t="s">
        <v>21</v>
      </c>
      <c r="K2300" s="11" t="s">
        <v>15</v>
      </c>
      <c r="L2300" s="15" t="s">
        <v>21</v>
      </c>
    </row>
    <row r="2301" ht="51.75" customHeight="1" spans="1:12">
      <c r="A2301" s="16"/>
      <c r="B2301" s="17"/>
      <c r="C2301" s="18"/>
      <c r="D2301" s="18"/>
      <c r="E2301" s="18"/>
      <c r="F2301" s="18"/>
      <c r="G2301" s="11" t="s">
        <v>4607</v>
      </c>
      <c r="H2301" s="15" t="s">
        <v>285</v>
      </c>
      <c r="I2301" s="18"/>
      <c r="J2301" s="18"/>
      <c r="K2301" s="18"/>
      <c r="L2301" s="18"/>
    </row>
    <row r="2302" ht="51.75" customHeight="1" spans="1:12">
      <c r="A2302" s="16"/>
      <c r="B2302" s="17"/>
      <c r="C2302" s="18"/>
      <c r="D2302" s="18"/>
      <c r="E2302" s="18"/>
      <c r="F2302" s="18"/>
      <c r="G2302" s="11" t="s">
        <v>4608</v>
      </c>
      <c r="H2302" s="15" t="s">
        <v>2191</v>
      </c>
      <c r="I2302" s="18"/>
      <c r="J2302" s="18"/>
      <c r="K2302" s="18"/>
      <c r="L2302" s="18"/>
    </row>
    <row r="2303" ht="68.25" customHeight="1" spans="1:12">
      <c r="A2303" s="20"/>
      <c r="B2303" s="21"/>
      <c r="C2303" s="22"/>
      <c r="D2303" s="22"/>
      <c r="E2303" s="22"/>
      <c r="F2303" s="22"/>
      <c r="G2303" s="11" t="s">
        <v>436</v>
      </c>
      <c r="H2303" s="15" t="s">
        <v>308</v>
      </c>
      <c r="I2303" s="22"/>
      <c r="J2303" s="22"/>
      <c r="K2303" s="22"/>
      <c r="L2303" s="22"/>
    </row>
    <row r="2304" ht="66.75" customHeight="1" spans="1:12">
      <c r="A2304" s="12" t="s">
        <v>15</v>
      </c>
      <c r="B2304" s="13" t="s">
        <v>931</v>
      </c>
      <c r="C2304" s="10">
        <v>1364</v>
      </c>
      <c r="D2304" s="10">
        <v>1364</v>
      </c>
      <c r="E2304" s="10">
        <v>0</v>
      </c>
      <c r="F2304" s="11" t="s">
        <v>4609</v>
      </c>
      <c r="G2304" s="11" t="s">
        <v>4610</v>
      </c>
      <c r="H2304" s="15" t="s">
        <v>285</v>
      </c>
      <c r="I2304" s="11" t="s">
        <v>15</v>
      </c>
      <c r="J2304" s="15" t="s">
        <v>21</v>
      </c>
      <c r="K2304" s="11" t="s">
        <v>15</v>
      </c>
      <c r="L2304" s="15" t="s">
        <v>21</v>
      </c>
    </row>
    <row r="2305" ht="66.75" customHeight="1" spans="1:12">
      <c r="A2305" s="16"/>
      <c r="B2305" s="17"/>
      <c r="C2305" s="18"/>
      <c r="D2305" s="18"/>
      <c r="E2305" s="18"/>
      <c r="F2305" s="18"/>
      <c r="G2305" s="11" t="s">
        <v>4611</v>
      </c>
      <c r="H2305" s="15" t="s">
        <v>525</v>
      </c>
      <c r="I2305" s="18"/>
      <c r="J2305" s="18"/>
      <c r="K2305" s="18"/>
      <c r="L2305" s="18"/>
    </row>
    <row r="2306" ht="66.75" customHeight="1" spans="1:12">
      <c r="A2306" s="16"/>
      <c r="B2306" s="17"/>
      <c r="C2306" s="18"/>
      <c r="D2306" s="18"/>
      <c r="E2306" s="18"/>
      <c r="F2306" s="18"/>
      <c r="G2306" s="11" t="s">
        <v>4612</v>
      </c>
      <c r="H2306" s="15" t="s">
        <v>4613</v>
      </c>
      <c r="I2306" s="18"/>
      <c r="J2306" s="18"/>
      <c r="K2306" s="18"/>
      <c r="L2306" s="18"/>
    </row>
    <row r="2307" ht="66.75" customHeight="1" spans="1:12">
      <c r="A2307" s="16"/>
      <c r="B2307" s="17"/>
      <c r="C2307" s="18"/>
      <c r="D2307" s="18"/>
      <c r="E2307" s="18"/>
      <c r="F2307" s="18"/>
      <c r="G2307" s="11" t="s">
        <v>4614</v>
      </c>
      <c r="H2307" s="15" t="s">
        <v>643</v>
      </c>
      <c r="I2307" s="18"/>
      <c r="J2307" s="18"/>
      <c r="K2307" s="18"/>
      <c r="L2307" s="18"/>
    </row>
    <row r="2308" ht="66.75" customHeight="1" spans="1:12">
      <c r="A2308" s="20"/>
      <c r="B2308" s="21"/>
      <c r="C2308" s="22"/>
      <c r="D2308" s="22"/>
      <c r="E2308" s="22"/>
      <c r="F2308" s="22"/>
      <c r="G2308" s="11" t="s">
        <v>4615</v>
      </c>
      <c r="H2308" s="15" t="s">
        <v>643</v>
      </c>
      <c r="I2308" s="22"/>
      <c r="J2308" s="22"/>
      <c r="K2308" s="22"/>
      <c r="L2308" s="22"/>
    </row>
    <row r="2309" ht="80.25" customHeight="1" spans="1:12">
      <c r="A2309" s="12" t="s">
        <v>15</v>
      </c>
      <c r="B2309" s="13" t="s">
        <v>4616</v>
      </c>
      <c r="C2309" s="10">
        <v>652.51</v>
      </c>
      <c r="D2309" s="10">
        <v>652.51</v>
      </c>
      <c r="E2309" s="10">
        <v>0</v>
      </c>
      <c r="F2309" s="11" t="s">
        <v>4605</v>
      </c>
      <c r="G2309" s="11" t="s">
        <v>4617</v>
      </c>
      <c r="H2309" s="15" t="s">
        <v>4618</v>
      </c>
      <c r="I2309" s="11" t="s">
        <v>15</v>
      </c>
      <c r="J2309" s="15" t="s">
        <v>21</v>
      </c>
      <c r="K2309" s="11" t="s">
        <v>15</v>
      </c>
      <c r="L2309" s="15" t="s">
        <v>21</v>
      </c>
    </row>
    <row r="2310" ht="80.25" customHeight="1" spans="1:12">
      <c r="A2310" s="16"/>
      <c r="B2310" s="17"/>
      <c r="C2310" s="18"/>
      <c r="D2310" s="18"/>
      <c r="E2310" s="18"/>
      <c r="F2310" s="18"/>
      <c r="G2310" s="11" t="s">
        <v>4602</v>
      </c>
      <c r="H2310" s="15" t="s">
        <v>1266</v>
      </c>
      <c r="I2310" s="18"/>
      <c r="J2310" s="18"/>
      <c r="K2310" s="18"/>
      <c r="L2310" s="18"/>
    </row>
    <row r="2311" ht="80.25" customHeight="1" spans="1:12">
      <c r="A2311" s="20"/>
      <c r="B2311" s="21"/>
      <c r="C2311" s="22"/>
      <c r="D2311" s="22"/>
      <c r="E2311" s="22"/>
      <c r="F2311" s="22"/>
      <c r="G2311" s="11" t="s">
        <v>4603</v>
      </c>
      <c r="H2311" s="15" t="s">
        <v>4604</v>
      </c>
      <c r="I2311" s="22"/>
      <c r="J2311" s="22"/>
      <c r="K2311" s="22"/>
      <c r="L2311" s="22"/>
    </row>
    <row r="2312" ht="74.25" customHeight="1" spans="1:12">
      <c r="A2312" s="12" t="s">
        <v>15</v>
      </c>
      <c r="B2312" s="13" t="s">
        <v>3312</v>
      </c>
      <c r="C2312" s="10">
        <v>463.57</v>
      </c>
      <c r="D2312" s="10">
        <v>463.57</v>
      </c>
      <c r="E2312" s="10">
        <v>0</v>
      </c>
      <c r="F2312" s="11" t="s">
        <v>4619</v>
      </c>
      <c r="G2312" s="11" t="s">
        <v>683</v>
      </c>
      <c r="H2312" s="15" t="s">
        <v>285</v>
      </c>
      <c r="I2312" s="11" t="s">
        <v>4620</v>
      </c>
      <c r="J2312" s="15" t="s">
        <v>1798</v>
      </c>
      <c r="K2312" s="11" t="s">
        <v>15</v>
      </c>
      <c r="L2312" s="15" t="s">
        <v>21</v>
      </c>
    </row>
    <row r="2313" ht="96" customHeight="1" spans="1:12">
      <c r="A2313" s="16"/>
      <c r="B2313" s="17"/>
      <c r="C2313" s="18"/>
      <c r="D2313" s="18"/>
      <c r="E2313" s="18"/>
      <c r="F2313" s="18"/>
      <c r="G2313" s="11" t="s">
        <v>732</v>
      </c>
      <c r="H2313" s="15" t="s">
        <v>303</v>
      </c>
      <c r="I2313" s="18"/>
      <c r="J2313" s="18"/>
      <c r="K2313" s="18"/>
      <c r="L2313" s="18"/>
    </row>
    <row r="2314" ht="74.25" customHeight="1" spans="1:12">
      <c r="A2314" s="16"/>
      <c r="B2314" s="17"/>
      <c r="C2314" s="18"/>
      <c r="D2314" s="18"/>
      <c r="E2314" s="18"/>
      <c r="F2314" s="18"/>
      <c r="G2314" s="11" t="s">
        <v>4621</v>
      </c>
      <c r="H2314" s="15" t="s">
        <v>4622</v>
      </c>
      <c r="I2314" s="18"/>
      <c r="J2314" s="18"/>
      <c r="K2314" s="18"/>
      <c r="L2314" s="18"/>
    </row>
    <row r="2315" ht="97.5" customHeight="1" spans="1:12">
      <c r="A2315" s="16"/>
      <c r="B2315" s="17"/>
      <c r="C2315" s="18"/>
      <c r="D2315" s="18"/>
      <c r="E2315" s="18"/>
      <c r="F2315" s="18"/>
      <c r="G2315" s="11" t="s">
        <v>4623</v>
      </c>
      <c r="H2315" s="15" t="s">
        <v>4624</v>
      </c>
      <c r="I2315" s="18"/>
      <c r="J2315" s="18"/>
      <c r="K2315" s="18"/>
      <c r="L2315" s="18"/>
    </row>
    <row r="2316" ht="171" customHeight="1" spans="1:12">
      <c r="A2316" s="20"/>
      <c r="B2316" s="21"/>
      <c r="C2316" s="22"/>
      <c r="D2316" s="22"/>
      <c r="E2316" s="22"/>
      <c r="F2316" s="22"/>
      <c r="G2316" s="11" t="s">
        <v>436</v>
      </c>
      <c r="H2316" s="15" t="s">
        <v>4625</v>
      </c>
      <c r="I2316" s="22"/>
      <c r="J2316" s="22"/>
      <c r="K2316" s="22"/>
      <c r="L2316" s="22"/>
    </row>
    <row r="2317" ht="78" customHeight="1" spans="1:12">
      <c r="A2317" s="12" t="s">
        <v>15</v>
      </c>
      <c r="B2317" s="13" t="s">
        <v>282</v>
      </c>
      <c r="C2317" s="10">
        <v>1097.36</v>
      </c>
      <c r="D2317" s="10">
        <v>1097.36</v>
      </c>
      <c r="E2317" s="10">
        <v>0</v>
      </c>
      <c r="F2317" s="11" t="s">
        <v>4619</v>
      </c>
      <c r="G2317" s="11" t="s">
        <v>683</v>
      </c>
      <c r="H2317" s="15" t="s">
        <v>285</v>
      </c>
      <c r="I2317" s="11" t="s">
        <v>4620</v>
      </c>
      <c r="J2317" s="15" t="s">
        <v>1798</v>
      </c>
      <c r="K2317" s="11" t="s">
        <v>15</v>
      </c>
      <c r="L2317" s="15" t="s">
        <v>21</v>
      </c>
    </row>
    <row r="2318" ht="104.25" customHeight="1" spans="1:12">
      <c r="A2318" s="16"/>
      <c r="B2318" s="17"/>
      <c r="C2318" s="18"/>
      <c r="D2318" s="18"/>
      <c r="E2318" s="18"/>
      <c r="F2318" s="18"/>
      <c r="G2318" s="11" t="s">
        <v>732</v>
      </c>
      <c r="H2318" s="15" t="s">
        <v>303</v>
      </c>
      <c r="I2318" s="18"/>
      <c r="J2318" s="18"/>
      <c r="K2318" s="18"/>
      <c r="L2318" s="18"/>
    </row>
    <row r="2319" ht="104.25" customHeight="1" spans="1:12">
      <c r="A2319" s="16"/>
      <c r="B2319" s="17"/>
      <c r="C2319" s="18"/>
      <c r="D2319" s="18"/>
      <c r="E2319" s="18"/>
      <c r="F2319" s="18"/>
      <c r="G2319" s="11" t="s">
        <v>4621</v>
      </c>
      <c r="H2319" s="15" t="s">
        <v>4622</v>
      </c>
      <c r="I2319" s="18"/>
      <c r="J2319" s="18"/>
      <c r="K2319" s="18"/>
      <c r="L2319" s="18"/>
    </row>
    <row r="2320" ht="104.25" customHeight="1" spans="1:12">
      <c r="A2320" s="16"/>
      <c r="B2320" s="17"/>
      <c r="C2320" s="18"/>
      <c r="D2320" s="18"/>
      <c r="E2320" s="18"/>
      <c r="F2320" s="18"/>
      <c r="G2320" s="11" t="s">
        <v>4623</v>
      </c>
      <c r="H2320" s="15" t="s">
        <v>4624</v>
      </c>
      <c r="I2320" s="18"/>
      <c r="J2320" s="18"/>
      <c r="K2320" s="18"/>
      <c r="L2320" s="18"/>
    </row>
    <row r="2321" ht="104.25" customHeight="1" spans="1:12">
      <c r="A2321" s="20"/>
      <c r="B2321" s="21"/>
      <c r="C2321" s="22"/>
      <c r="D2321" s="22"/>
      <c r="E2321" s="22"/>
      <c r="F2321" s="22"/>
      <c r="G2321" s="11" t="s">
        <v>436</v>
      </c>
      <c r="H2321" s="15" t="s">
        <v>4625</v>
      </c>
      <c r="I2321" s="22"/>
      <c r="J2321" s="22"/>
      <c r="K2321" s="22"/>
      <c r="L2321" s="22"/>
    </row>
    <row r="2322" ht="81" customHeight="1" spans="1:12">
      <c r="A2322" s="12" t="s">
        <v>15</v>
      </c>
      <c r="B2322" s="13" t="s">
        <v>4626</v>
      </c>
      <c r="C2322" s="10">
        <v>245.12</v>
      </c>
      <c r="D2322" s="10">
        <v>245.12</v>
      </c>
      <c r="E2322" s="10">
        <v>0</v>
      </c>
      <c r="F2322" s="11" t="s">
        <v>4627</v>
      </c>
      <c r="G2322" s="11" t="s">
        <v>4628</v>
      </c>
      <c r="H2322" s="15" t="s">
        <v>4629</v>
      </c>
      <c r="I2322" s="11" t="s">
        <v>15</v>
      </c>
      <c r="J2322" s="15" t="s">
        <v>21</v>
      </c>
      <c r="K2322" s="11" t="s">
        <v>15</v>
      </c>
      <c r="L2322" s="15" t="s">
        <v>21</v>
      </c>
    </row>
    <row r="2323" ht="81" customHeight="1" spans="1:12">
      <c r="A2323" s="16"/>
      <c r="B2323" s="17"/>
      <c r="C2323" s="18"/>
      <c r="D2323" s="18"/>
      <c r="E2323" s="18"/>
      <c r="F2323" s="18"/>
      <c r="G2323" s="11" t="s">
        <v>4630</v>
      </c>
      <c r="H2323" s="15" t="s">
        <v>2191</v>
      </c>
      <c r="I2323" s="18"/>
      <c r="J2323" s="18"/>
      <c r="K2323" s="18"/>
      <c r="L2323" s="18"/>
    </row>
    <row r="2324" ht="81" customHeight="1" spans="1:12">
      <c r="A2324" s="16"/>
      <c r="B2324" s="17"/>
      <c r="C2324" s="18"/>
      <c r="D2324" s="18"/>
      <c r="E2324" s="18"/>
      <c r="F2324" s="18"/>
      <c r="G2324" s="11" t="s">
        <v>4631</v>
      </c>
      <c r="H2324" s="15" t="s">
        <v>4632</v>
      </c>
      <c r="I2324" s="18"/>
      <c r="J2324" s="18"/>
      <c r="K2324" s="18"/>
      <c r="L2324" s="18"/>
    </row>
    <row r="2325" ht="81" customHeight="1" spans="1:12">
      <c r="A2325" s="20"/>
      <c r="B2325" s="21"/>
      <c r="C2325" s="22"/>
      <c r="D2325" s="22"/>
      <c r="E2325" s="22"/>
      <c r="F2325" s="22"/>
      <c r="G2325" s="11" t="s">
        <v>4633</v>
      </c>
      <c r="H2325" s="15" t="s">
        <v>345</v>
      </c>
      <c r="I2325" s="22"/>
      <c r="J2325" s="22"/>
      <c r="K2325" s="22"/>
      <c r="L2325" s="22"/>
    </row>
    <row r="2326" ht="78.75" customHeight="1" spans="1:12">
      <c r="A2326" s="12" t="s">
        <v>15</v>
      </c>
      <c r="B2326" s="13" t="s">
        <v>267</v>
      </c>
      <c r="C2326" s="10">
        <v>697.62</v>
      </c>
      <c r="D2326" s="10">
        <v>50</v>
      </c>
      <c r="E2326" s="10">
        <v>647.62</v>
      </c>
      <c r="F2326" s="11" t="s">
        <v>4634</v>
      </c>
      <c r="G2326" s="11" t="s">
        <v>4635</v>
      </c>
      <c r="H2326" s="15" t="s">
        <v>2177</v>
      </c>
      <c r="I2326" s="11" t="s">
        <v>15</v>
      </c>
      <c r="J2326" s="15" t="s">
        <v>21</v>
      </c>
      <c r="K2326" s="11" t="s">
        <v>15</v>
      </c>
      <c r="L2326" s="15" t="s">
        <v>21</v>
      </c>
    </row>
    <row r="2327" ht="78.75" customHeight="1" spans="1:12">
      <c r="A2327" s="16"/>
      <c r="B2327" s="17"/>
      <c r="C2327" s="18"/>
      <c r="D2327" s="18"/>
      <c r="E2327" s="18"/>
      <c r="F2327" s="18"/>
      <c r="G2327" s="11" t="s">
        <v>4636</v>
      </c>
      <c r="H2327" s="15" t="s">
        <v>1011</v>
      </c>
      <c r="I2327" s="18"/>
      <c r="J2327" s="18"/>
      <c r="K2327" s="18"/>
      <c r="L2327" s="18"/>
    </row>
    <row r="2328" ht="78.75" customHeight="1" spans="1:12">
      <c r="A2328" s="16"/>
      <c r="B2328" s="17"/>
      <c r="C2328" s="18"/>
      <c r="D2328" s="18"/>
      <c r="E2328" s="18"/>
      <c r="F2328" s="18"/>
      <c r="G2328" s="11" t="s">
        <v>4637</v>
      </c>
      <c r="H2328" s="15" t="s">
        <v>743</v>
      </c>
      <c r="I2328" s="18"/>
      <c r="J2328" s="18"/>
      <c r="K2328" s="18"/>
      <c r="L2328" s="18"/>
    </row>
    <row r="2329" ht="167.25" customHeight="1" spans="1:12">
      <c r="A2329" s="16"/>
      <c r="B2329" s="17"/>
      <c r="C2329" s="18"/>
      <c r="D2329" s="18"/>
      <c r="E2329" s="18"/>
      <c r="F2329" s="18"/>
      <c r="G2329" s="11" t="s">
        <v>4638</v>
      </c>
      <c r="H2329" s="15" t="s">
        <v>4550</v>
      </c>
      <c r="I2329" s="18"/>
      <c r="J2329" s="18"/>
      <c r="K2329" s="18"/>
      <c r="L2329" s="18"/>
    </row>
    <row r="2330" ht="147" customHeight="1" spans="1:12">
      <c r="A2330" s="16"/>
      <c r="B2330" s="17"/>
      <c r="C2330" s="18"/>
      <c r="D2330" s="18"/>
      <c r="E2330" s="18"/>
      <c r="F2330" s="18"/>
      <c r="G2330" s="11" t="s">
        <v>436</v>
      </c>
      <c r="H2330" s="15" t="s">
        <v>301</v>
      </c>
      <c r="I2330" s="18"/>
      <c r="J2330" s="18"/>
      <c r="K2330" s="18"/>
      <c r="L2330" s="18"/>
    </row>
    <row r="2331" ht="191.25" customHeight="1" spans="1:12">
      <c r="A2331" s="20"/>
      <c r="B2331" s="21"/>
      <c r="C2331" s="22"/>
      <c r="D2331" s="22"/>
      <c r="E2331" s="22"/>
      <c r="F2331" s="22"/>
      <c r="G2331" s="11" t="s">
        <v>4639</v>
      </c>
      <c r="H2331" s="15" t="s">
        <v>307</v>
      </c>
      <c r="I2331" s="22"/>
      <c r="J2331" s="22"/>
      <c r="K2331" s="22"/>
      <c r="L2331" s="22"/>
    </row>
    <row r="2332" ht="90.75" customHeight="1" spans="1:12">
      <c r="A2332" s="12" t="s">
        <v>15</v>
      </c>
      <c r="B2332" s="13" t="s">
        <v>162</v>
      </c>
      <c r="C2332" s="10">
        <v>457</v>
      </c>
      <c r="D2332" s="10">
        <v>0</v>
      </c>
      <c r="E2332" s="10">
        <v>457</v>
      </c>
      <c r="F2332" s="11" t="s">
        <v>4640</v>
      </c>
      <c r="G2332" s="11" t="s">
        <v>4610</v>
      </c>
      <c r="H2332" s="15" t="s">
        <v>285</v>
      </c>
      <c r="I2332" s="11" t="s">
        <v>15</v>
      </c>
      <c r="J2332" s="15" t="s">
        <v>21</v>
      </c>
      <c r="K2332" s="11" t="s">
        <v>15</v>
      </c>
      <c r="L2332" s="15" t="s">
        <v>21</v>
      </c>
    </row>
    <row r="2333" ht="90.75" customHeight="1" spans="1:12">
      <c r="A2333" s="16"/>
      <c r="B2333" s="17"/>
      <c r="C2333" s="18"/>
      <c r="D2333" s="18"/>
      <c r="E2333" s="18"/>
      <c r="F2333" s="18"/>
      <c r="G2333" s="11" t="s">
        <v>4611</v>
      </c>
      <c r="H2333" s="15" t="s">
        <v>525</v>
      </c>
      <c r="I2333" s="18"/>
      <c r="J2333" s="18"/>
      <c r="K2333" s="18"/>
      <c r="L2333" s="18"/>
    </row>
    <row r="2334" ht="90.75" customHeight="1" spans="1:12">
      <c r="A2334" s="16"/>
      <c r="B2334" s="17"/>
      <c r="C2334" s="18"/>
      <c r="D2334" s="18"/>
      <c r="E2334" s="18"/>
      <c r="F2334" s="18"/>
      <c r="G2334" s="11" t="s">
        <v>4614</v>
      </c>
      <c r="H2334" s="15" t="s">
        <v>643</v>
      </c>
      <c r="I2334" s="18"/>
      <c r="J2334" s="18"/>
      <c r="K2334" s="18"/>
      <c r="L2334" s="18"/>
    </row>
    <row r="2335" ht="90.75" customHeight="1" spans="1:12">
      <c r="A2335" s="20"/>
      <c r="B2335" s="21"/>
      <c r="C2335" s="22"/>
      <c r="D2335" s="22"/>
      <c r="E2335" s="22"/>
      <c r="F2335" s="22"/>
      <c r="G2335" s="11" t="s">
        <v>4615</v>
      </c>
      <c r="H2335" s="15" t="s">
        <v>643</v>
      </c>
      <c r="I2335" s="22"/>
      <c r="J2335" s="22"/>
      <c r="K2335" s="22"/>
      <c r="L2335" s="22"/>
    </row>
    <row r="2336" ht="42" customHeight="1" spans="1:12">
      <c r="A2336" s="12" t="s">
        <v>15</v>
      </c>
      <c r="B2336" s="13" t="s">
        <v>4641</v>
      </c>
      <c r="C2336" s="10">
        <v>180</v>
      </c>
      <c r="D2336" s="10">
        <v>180</v>
      </c>
      <c r="E2336" s="10">
        <v>0</v>
      </c>
      <c r="F2336" s="11" t="s">
        <v>15</v>
      </c>
      <c r="G2336" s="11" t="s">
        <v>15</v>
      </c>
      <c r="H2336" s="11" t="s">
        <v>15</v>
      </c>
      <c r="I2336" s="11" t="s">
        <v>15</v>
      </c>
      <c r="J2336" s="11" t="s">
        <v>15</v>
      </c>
      <c r="K2336" s="11" t="s">
        <v>15</v>
      </c>
      <c r="L2336" s="11" t="s">
        <v>15</v>
      </c>
    </row>
    <row r="2337" ht="42" customHeight="1" spans="1:12">
      <c r="A2337" s="12" t="s">
        <v>15</v>
      </c>
      <c r="B2337" s="13" t="s">
        <v>4642</v>
      </c>
      <c r="C2337" s="10">
        <v>180</v>
      </c>
      <c r="D2337" s="10">
        <v>180</v>
      </c>
      <c r="E2337" s="10">
        <v>0</v>
      </c>
      <c r="F2337" s="11" t="s">
        <v>4643</v>
      </c>
      <c r="G2337" s="11" t="s">
        <v>4644</v>
      </c>
      <c r="H2337" s="15" t="s">
        <v>4645</v>
      </c>
      <c r="I2337" s="11" t="s">
        <v>4646</v>
      </c>
      <c r="J2337" s="15" t="s">
        <v>4647</v>
      </c>
      <c r="K2337" s="11" t="s">
        <v>4648</v>
      </c>
      <c r="L2337" s="15" t="s">
        <v>728</v>
      </c>
    </row>
    <row r="2338" ht="42" customHeight="1" spans="1:12">
      <c r="A2338" s="16"/>
      <c r="B2338" s="17"/>
      <c r="C2338" s="18"/>
      <c r="D2338" s="18"/>
      <c r="E2338" s="18"/>
      <c r="F2338" s="18"/>
      <c r="G2338" s="11" t="s">
        <v>4649</v>
      </c>
      <c r="H2338" s="15" t="s">
        <v>161</v>
      </c>
      <c r="I2338" s="11" t="s">
        <v>4650</v>
      </c>
      <c r="J2338" s="15" t="s">
        <v>100</v>
      </c>
      <c r="K2338" s="18"/>
      <c r="L2338" s="18"/>
    </row>
    <row r="2339" ht="42" customHeight="1" spans="1:12">
      <c r="A2339" s="20"/>
      <c r="B2339" s="21"/>
      <c r="C2339" s="22"/>
      <c r="D2339" s="22"/>
      <c r="E2339" s="22"/>
      <c r="F2339" s="22"/>
      <c r="G2339" s="11" t="s">
        <v>4651</v>
      </c>
      <c r="H2339" s="15" t="s">
        <v>46</v>
      </c>
      <c r="I2339" s="22"/>
      <c r="J2339" s="22"/>
      <c r="K2339" s="22"/>
      <c r="L2339" s="22"/>
    </row>
    <row r="2340" ht="42" customHeight="1" spans="1:12">
      <c r="A2340" s="12" t="s">
        <v>15</v>
      </c>
      <c r="B2340" s="13" t="s">
        <v>4652</v>
      </c>
      <c r="C2340" s="10">
        <v>4459.03</v>
      </c>
      <c r="D2340" s="10">
        <v>1663</v>
      </c>
      <c r="E2340" s="10">
        <v>2796.03</v>
      </c>
      <c r="F2340" s="11" t="s">
        <v>15</v>
      </c>
      <c r="G2340" s="11" t="s">
        <v>15</v>
      </c>
      <c r="H2340" s="11" t="s">
        <v>15</v>
      </c>
      <c r="I2340" s="11" t="s">
        <v>15</v>
      </c>
      <c r="J2340" s="11" t="s">
        <v>15</v>
      </c>
      <c r="K2340" s="11" t="s">
        <v>15</v>
      </c>
      <c r="L2340" s="11" t="s">
        <v>15</v>
      </c>
    </row>
    <row r="2341" ht="55.5" customHeight="1" spans="1:12">
      <c r="A2341" s="12" t="s">
        <v>15</v>
      </c>
      <c r="B2341" s="13" t="s">
        <v>41</v>
      </c>
      <c r="C2341" s="10">
        <v>235.31</v>
      </c>
      <c r="D2341" s="10">
        <v>136</v>
      </c>
      <c r="E2341" s="10">
        <v>99.31</v>
      </c>
      <c r="F2341" s="11" t="s">
        <v>4653</v>
      </c>
      <c r="G2341" s="11" t="s">
        <v>4654</v>
      </c>
      <c r="H2341" s="15" t="s">
        <v>4655</v>
      </c>
      <c r="I2341" s="11" t="s">
        <v>646</v>
      </c>
      <c r="J2341" s="15" t="s">
        <v>4656</v>
      </c>
      <c r="K2341" s="11" t="s">
        <v>802</v>
      </c>
      <c r="L2341" s="15" t="s">
        <v>160</v>
      </c>
    </row>
    <row r="2342" ht="37.5" customHeight="1" spans="1:12">
      <c r="A2342" s="16"/>
      <c r="B2342" s="17"/>
      <c r="C2342" s="18"/>
      <c r="D2342" s="18"/>
      <c r="E2342" s="18"/>
      <c r="F2342" s="18"/>
      <c r="G2342" s="11" t="s">
        <v>4193</v>
      </c>
      <c r="H2342" s="15" t="s">
        <v>4657</v>
      </c>
      <c r="I2342" s="11" t="s">
        <v>3395</v>
      </c>
      <c r="J2342" s="15" t="s">
        <v>4658</v>
      </c>
      <c r="K2342" s="18"/>
      <c r="L2342" s="18"/>
    </row>
    <row r="2343" ht="60.75" customHeight="1" spans="1:12">
      <c r="A2343" s="16"/>
      <c r="B2343" s="17"/>
      <c r="C2343" s="18"/>
      <c r="D2343" s="18"/>
      <c r="E2343" s="18"/>
      <c r="F2343" s="18"/>
      <c r="G2343" s="11" t="s">
        <v>4659</v>
      </c>
      <c r="H2343" s="15" t="s">
        <v>4660</v>
      </c>
      <c r="I2343" s="18"/>
      <c r="J2343" s="18"/>
      <c r="K2343" s="18"/>
      <c r="L2343" s="18"/>
    </row>
    <row r="2344" ht="57.75" customHeight="1" spans="1:12">
      <c r="A2344" s="20"/>
      <c r="B2344" s="21"/>
      <c r="C2344" s="22"/>
      <c r="D2344" s="22"/>
      <c r="E2344" s="22"/>
      <c r="F2344" s="22"/>
      <c r="G2344" s="11" t="s">
        <v>4520</v>
      </c>
      <c r="H2344" s="15" t="s">
        <v>4661</v>
      </c>
      <c r="I2344" s="22"/>
      <c r="J2344" s="22"/>
      <c r="K2344" s="22"/>
      <c r="L2344" s="22"/>
    </row>
    <row r="2345" ht="54.75" customHeight="1" spans="1:12">
      <c r="A2345" s="12" t="s">
        <v>15</v>
      </c>
      <c r="B2345" s="13" t="s">
        <v>17</v>
      </c>
      <c r="C2345" s="10">
        <v>154.39</v>
      </c>
      <c r="D2345" s="10">
        <v>50</v>
      </c>
      <c r="E2345" s="10">
        <v>104.39</v>
      </c>
      <c r="F2345" s="11" t="s">
        <v>4662</v>
      </c>
      <c r="G2345" s="11" t="s">
        <v>4663</v>
      </c>
      <c r="H2345" s="15" t="s">
        <v>4664</v>
      </c>
      <c r="I2345" s="11" t="s">
        <v>4665</v>
      </c>
      <c r="J2345" s="15" t="s">
        <v>4666</v>
      </c>
      <c r="K2345" s="11" t="s">
        <v>802</v>
      </c>
      <c r="L2345" s="15" t="s">
        <v>160</v>
      </c>
    </row>
    <row r="2346" ht="54.75" customHeight="1" spans="1:12">
      <c r="A2346" s="16"/>
      <c r="B2346" s="17"/>
      <c r="C2346" s="18"/>
      <c r="D2346" s="18"/>
      <c r="E2346" s="18"/>
      <c r="F2346" s="18"/>
      <c r="G2346" s="11" t="s">
        <v>4667</v>
      </c>
      <c r="H2346" s="15" t="s">
        <v>4668</v>
      </c>
      <c r="I2346" s="11" t="s">
        <v>3395</v>
      </c>
      <c r="J2346" s="15" t="s">
        <v>4669</v>
      </c>
      <c r="K2346" s="18"/>
      <c r="L2346" s="18"/>
    </row>
    <row r="2347" ht="45" customHeight="1" spans="1:12">
      <c r="A2347" s="16"/>
      <c r="B2347" s="17"/>
      <c r="C2347" s="18"/>
      <c r="D2347" s="18"/>
      <c r="E2347" s="18"/>
      <c r="F2347" s="18"/>
      <c r="G2347" s="11" t="s">
        <v>4519</v>
      </c>
      <c r="H2347" s="15" t="s">
        <v>4670</v>
      </c>
      <c r="I2347" s="18"/>
      <c r="J2347" s="18"/>
      <c r="K2347" s="18"/>
      <c r="L2347" s="18"/>
    </row>
    <row r="2348" ht="45" customHeight="1" spans="1:12">
      <c r="A2348" s="20"/>
      <c r="B2348" s="21"/>
      <c r="C2348" s="22"/>
      <c r="D2348" s="22"/>
      <c r="E2348" s="22"/>
      <c r="F2348" s="22"/>
      <c r="G2348" s="11" t="s">
        <v>1569</v>
      </c>
      <c r="H2348" s="15" t="s">
        <v>4671</v>
      </c>
      <c r="I2348" s="22"/>
      <c r="J2348" s="22"/>
      <c r="K2348" s="22"/>
      <c r="L2348" s="22"/>
    </row>
    <row r="2349" ht="35.1" customHeight="1" spans="1:12">
      <c r="A2349" s="12" t="s">
        <v>15</v>
      </c>
      <c r="B2349" s="13" t="s">
        <v>220</v>
      </c>
      <c r="C2349" s="10">
        <v>950</v>
      </c>
      <c r="D2349" s="10">
        <v>0</v>
      </c>
      <c r="E2349" s="10">
        <v>950</v>
      </c>
      <c r="F2349" s="11" t="s">
        <v>4672</v>
      </c>
      <c r="G2349" s="11" t="s">
        <v>4673</v>
      </c>
      <c r="H2349" s="15" t="s">
        <v>4674</v>
      </c>
      <c r="I2349" s="11" t="s">
        <v>4675</v>
      </c>
      <c r="J2349" s="15" t="s">
        <v>4676</v>
      </c>
      <c r="K2349" s="11" t="s">
        <v>802</v>
      </c>
      <c r="L2349" s="15" t="s">
        <v>160</v>
      </c>
    </row>
    <row r="2350" ht="35.1" customHeight="1" spans="1:12">
      <c r="A2350" s="20"/>
      <c r="B2350" s="21"/>
      <c r="C2350" s="22"/>
      <c r="D2350" s="22"/>
      <c r="E2350" s="22"/>
      <c r="F2350" s="22"/>
      <c r="G2350" s="11" t="s">
        <v>4519</v>
      </c>
      <c r="H2350" s="15" t="s">
        <v>4677</v>
      </c>
      <c r="I2350" s="11" t="s">
        <v>620</v>
      </c>
      <c r="J2350" s="15" t="s">
        <v>4678</v>
      </c>
      <c r="K2350" s="22"/>
      <c r="L2350" s="22"/>
    </row>
    <row r="2351" ht="30.75" customHeight="1" spans="1:12">
      <c r="A2351" s="12" t="s">
        <v>15</v>
      </c>
      <c r="B2351" s="13" t="s">
        <v>172</v>
      </c>
      <c r="C2351" s="10">
        <v>1235.36</v>
      </c>
      <c r="D2351" s="10">
        <v>997</v>
      </c>
      <c r="E2351" s="10">
        <v>238.36</v>
      </c>
      <c r="F2351" s="11" t="s">
        <v>4679</v>
      </c>
      <c r="G2351" s="11" t="s">
        <v>4680</v>
      </c>
      <c r="H2351" s="15" t="s">
        <v>4681</v>
      </c>
      <c r="I2351" s="11" t="s">
        <v>15</v>
      </c>
      <c r="J2351" s="15" t="s">
        <v>21</v>
      </c>
      <c r="K2351" s="11" t="s">
        <v>802</v>
      </c>
      <c r="L2351" s="15" t="s">
        <v>160</v>
      </c>
    </row>
    <row r="2352" ht="30.75" customHeight="1" spans="1:12">
      <c r="A2352" s="16"/>
      <c r="B2352" s="17"/>
      <c r="C2352" s="18"/>
      <c r="D2352" s="18"/>
      <c r="E2352" s="18"/>
      <c r="F2352" s="18"/>
      <c r="G2352" s="11" t="s">
        <v>4682</v>
      </c>
      <c r="H2352" s="15" t="s">
        <v>4683</v>
      </c>
      <c r="I2352" s="18"/>
      <c r="J2352" s="18"/>
      <c r="K2352" s="18"/>
      <c r="L2352" s="18"/>
    </row>
    <row r="2353" ht="30.75" customHeight="1" spans="1:12">
      <c r="A2353" s="16"/>
      <c r="B2353" s="17"/>
      <c r="C2353" s="18"/>
      <c r="D2353" s="18"/>
      <c r="E2353" s="18"/>
      <c r="F2353" s="18"/>
      <c r="G2353" s="11" t="s">
        <v>4684</v>
      </c>
      <c r="H2353" s="15" t="s">
        <v>4685</v>
      </c>
      <c r="I2353" s="18"/>
      <c r="J2353" s="18"/>
      <c r="K2353" s="18"/>
      <c r="L2353" s="18"/>
    </row>
    <row r="2354" ht="30.75" customHeight="1" spans="1:12">
      <c r="A2354" s="16"/>
      <c r="B2354" s="17"/>
      <c r="C2354" s="18"/>
      <c r="D2354" s="18"/>
      <c r="E2354" s="18"/>
      <c r="F2354" s="18"/>
      <c r="G2354" s="11" t="s">
        <v>4686</v>
      </c>
      <c r="H2354" s="15" t="s">
        <v>4687</v>
      </c>
      <c r="I2354" s="18"/>
      <c r="J2354" s="18"/>
      <c r="K2354" s="18"/>
      <c r="L2354" s="18"/>
    </row>
    <row r="2355" ht="30" customHeight="1" spans="1:12">
      <c r="A2355" s="16"/>
      <c r="B2355" s="17"/>
      <c r="C2355" s="18"/>
      <c r="D2355" s="18"/>
      <c r="E2355" s="18"/>
      <c r="F2355" s="18"/>
      <c r="G2355" s="11" t="s">
        <v>1545</v>
      </c>
      <c r="H2355" s="15" t="s">
        <v>4688</v>
      </c>
      <c r="I2355" s="18"/>
      <c r="J2355" s="18"/>
      <c r="K2355" s="18"/>
      <c r="L2355" s="18"/>
    </row>
    <row r="2356" ht="30" customHeight="1" spans="1:12">
      <c r="A2356" s="16"/>
      <c r="B2356" s="17"/>
      <c r="C2356" s="18"/>
      <c r="D2356" s="18"/>
      <c r="E2356" s="18"/>
      <c r="F2356" s="18"/>
      <c r="G2356" s="11" t="s">
        <v>4519</v>
      </c>
      <c r="H2356" s="15" t="s">
        <v>191</v>
      </c>
      <c r="I2356" s="18"/>
      <c r="J2356" s="18"/>
      <c r="K2356" s="18"/>
      <c r="L2356" s="18"/>
    </row>
    <row r="2357" ht="63" customHeight="1" spans="1:12">
      <c r="A2357" s="20"/>
      <c r="B2357" s="21"/>
      <c r="C2357" s="22"/>
      <c r="D2357" s="22"/>
      <c r="E2357" s="22"/>
      <c r="F2357" s="22"/>
      <c r="G2357" s="11" t="s">
        <v>4520</v>
      </c>
      <c r="H2357" s="15" t="s">
        <v>4689</v>
      </c>
      <c r="I2357" s="22"/>
      <c r="J2357" s="22"/>
      <c r="K2357" s="22"/>
      <c r="L2357" s="22"/>
    </row>
    <row r="2358" ht="29.25" customHeight="1" spans="1:12">
      <c r="A2358" s="12" t="s">
        <v>15</v>
      </c>
      <c r="B2358" s="13" t="s">
        <v>162</v>
      </c>
      <c r="C2358" s="10">
        <v>1403.97</v>
      </c>
      <c r="D2358" s="10">
        <v>0</v>
      </c>
      <c r="E2358" s="10">
        <v>1403.97</v>
      </c>
      <c r="F2358" s="11" t="s">
        <v>4690</v>
      </c>
      <c r="G2358" s="11" t="s">
        <v>4691</v>
      </c>
      <c r="H2358" s="15" t="s">
        <v>4692</v>
      </c>
      <c r="I2358" s="11" t="s">
        <v>3395</v>
      </c>
      <c r="J2358" s="15" t="s">
        <v>2461</v>
      </c>
      <c r="K2358" s="11" t="s">
        <v>802</v>
      </c>
      <c r="L2358" s="15" t="s">
        <v>160</v>
      </c>
    </row>
    <row r="2359" ht="29.25" customHeight="1" spans="1:12">
      <c r="A2359" s="16"/>
      <c r="B2359" s="17"/>
      <c r="C2359" s="18"/>
      <c r="D2359" s="18"/>
      <c r="E2359" s="18"/>
      <c r="F2359" s="18"/>
      <c r="G2359" s="11" t="s">
        <v>1545</v>
      </c>
      <c r="H2359" s="15" t="s">
        <v>4693</v>
      </c>
      <c r="I2359" s="18"/>
      <c r="J2359" s="18"/>
      <c r="K2359" s="18"/>
      <c r="L2359" s="18"/>
    </row>
    <row r="2360" ht="29.25" customHeight="1" spans="1:12">
      <c r="A2360" s="20"/>
      <c r="B2360" s="21"/>
      <c r="C2360" s="22"/>
      <c r="D2360" s="22"/>
      <c r="E2360" s="22"/>
      <c r="F2360" s="22"/>
      <c r="G2360" s="11" t="s">
        <v>4694</v>
      </c>
      <c r="H2360" s="15" t="s">
        <v>4695</v>
      </c>
      <c r="I2360" s="22"/>
      <c r="J2360" s="22"/>
      <c r="K2360" s="22"/>
      <c r="L2360" s="22"/>
    </row>
    <row r="2361" ht="29.25" customHeight="1" spans="1:12">
      <c r="A2361" s="12" t="s">
        <v>15</v>
      </c>
      <c r="B2361" s="13" t="s">
        <v>233</v>
      </c>
      <c r="C2361" s="10">
        <v>480</v>
      </c>
      <c r="D2361" s="10">
        <v>480</v>
      </c>
      <c r="E2361" s="10">
        <v>0</v>
      </c>
      <c r="F2361" s="11" t="s">
        <v>4696</v>
      </c>
      <c r="G2361" s="11" t="s">
        <v>4697</v>
      </c>
      <c r="H2361" s="15" t="s">
        <v>4698</v>
      </c>
      <c r="I2361" s="11" t="s">
        <v>646</v>
      </c>
      <c r="J2361" s="15" t="s">
        <v>4699</v>
      </c>
      <c r="K2361" s="11" t="s">
        <v>802</v>
      </c>
      <c r="L2361" s="15" t="s">
        <v>160</v>
      </c>
    </row>
    <row r="2362" ht="29.25" customHeight="1" spans="1:12">
      <c r="A2362" s="16"/>
      <c r="B2362" s="17"/>
      <c r="C2362" s="18"/>
      <c r="D2362" s="18"/>
      <c r="E2362" s="18"/>
      <c r="F2362" s="18"/>
      <c r="G2362" s="11" t="s">
        <v>4700</v>
      </c>
      <c r="H2362" s="15" t="s">
        <v>4701</v>
      </c>
      <c r="I2362" s="18"/>
      <c r="J2362" s="18"/>
      <c r="K2362" s="18"/>
      <c r="L2362" s="18"/>
    </row>
    <row r="2363" ht="29.25" customHeight="1" spans="1:12">
      <c r="A2363" s="20"/>
      <c r="B2363" s="21"/>
      <c r="C2363" s="22"/>
      <c r="D2363" s="22"/>
      <c r="E2363" s="22"/>
      <c r="F2363" s="22"/>
      <c r="G2363" s="11" t="s">
        <v>4519</v>
      </c>
      <c r="H2363" s="15" t="s">
        <v>2848</v>
      </c>
      <c r="I2363" s="22"/>
      <c r="J2363" s="22"/>
      <c r="K2363" s="22"/>
      <c r="L2363" s="22"/>
    </row>
    <row r="2364" ht="24" customHeight="1" spans="1:12">
      <c r="A2364" s="11" t="s">
        <v>4702</v>
      </c>
      <c r="B2364" s="82"/>
      <c r="C2364" s="10">
        <v>3111.68</v>
      </c>
      <c r="D2364" s="10">
        <v>3111.68</v>
      </c>
      <c r="E2364" s="10">
        <v>0</v>
      </c>
      <c r="F2364" s="11" t="s">
        <v>15</v>
      </c>
      <c r="G2364" s="11" t="s">
        <v>15</v>
      </c>
      <c r="H2364" s="11" t="s">
        <v>15</v>
      </c>
      <c r="I2364" s="11" t="s">
        <v>15</v>
      </c>
      <c r="J2364" s="11" t="s">
        <v>15</v>
      </c>
      <c r="K2364" s="11" t="s">
        <v>15</v>
      </c>
      <c r="L2364" s="11" t="s">
        <v>15</v>
      </c>
    </row>
    <row r="2365" ht="24" customHeight="1" spans="1:12">
      <c r="A2365" s="12" t="s">
        <v>15</v>
      </c>
      <c r="B2365" s="13" t="s">
        <v>4703</v>
      </c>
      <c r="C2365" s="10">
        <v>1317.81</v>
      </c>
      <c r="D2365" s="10">
        <v>1317.81</v>
      </c>
      <c r="E2365" s="10">
        <v>0</v>
      </c>
      <c r="F2365" s="11" t="s">
        <v>15</v>
      </c>
      <c r="G2365" s="11" t="s">
        <v>15</v>
      </c>
      <c r="H2365" s="11" t="s">
        <v>15</v>
      </c>
      <c r="I2365" s="11" t="s">
        <v>15</v>
      </c>
      <c r="J2365" s="11" t="s">
        <v>15</v>
      </c>
      <c r="K2365" s="11" t="s">
        <v>15</v>
      </c>
      <c r="L2365" s="11" t="s">
        <v>15</v>
      </c>
    </row>
    <row r="2366" ht="25.5" customHeight="1" spans="1:12">
      <c r="A2366" s="12" t="s">
        <v>15</v>
      </c>
      <c r="B2366" s="13" t="s">
        <v>58</v>
      </c>
      <c r="C2366" s="10">
        <v>102.93</v>
      </c>
      <c r="D2366" s="10">
        <v>102.93</v>
      </c>
      <c r="E2366" s="10">
        <v>0</v>
      </c>
      <c r="F2366" s="11" t="s">
        <v>4704</v>
      </c>
      <c r="G2366" s="11" t="s">
        <v>4705</v>
      </c>
      <c r="H2366" s="15" t="s">
        <v>4706</v>
      </c>
      <c r="I2366" s="11" t="s">
        <v>4707</v>
      </c>
      <c r="J2366" s="15" t="s">
        <v>4707</v>
      </c>
      <c r="K2366" s="11" t="s">
        <v>15</v>
      </c>
      <c r="L2366" s="15" t="s">
        <v>21</v>
      </c>
    </row>
    <row r="2367" ht="25.5" customHeight="1" spans="1:12">
      <c r="A2367" s="16"/>
      <c r="B2367" s="17"/>
      <c r="C2367" s="18"/>
      <c r="D2367" s="18"/>
      <c r="E2367" s="18"/>
      <c r="F2367" s="18"/>
      <c r="G2367" s="11" t="s">
        <v>4708</v>
      </c>
      <c r="H2367" s="15" t="s">
        <v>4709</v>
      </c>
      <c r="I2367" s="11" t="s">
        <v>4710</v>
      </c>
      <c r="J2367" s="15" t="s">
        <v>4710</v>
      </c>
      <c r="K2367" s="18"/>
      <c r="L2367" s="18"/>
    </row>
    <row r="2368" ht="25.5" customHeight="1" spans="1:12">
      <c r="A2368" s="16"/>
      <c r="B2368" s="17"/>
      <c r="C2368" s="18"/>
      <c r="D2368" s="18"/>
      <c r="E2368" s="18"/>
      <c r="F2368" s="18"/>
      <c r="G2368" s="11" t="s">
        <v>4711</v>
      </c>
      <c r="H2368" s="15" t="s">
        <v>1798</v>
      </c>
      <c r="I2368" s="18"/>
      <c r="J2368" s="18"/>
      <c r="K2368" s="18"/>
      <c r="L2368" s="18"/>
    </row>
    <row r="2369" ht="25.5" customHeight="1" spans="1:12">
      <c r="A2369" s="16"/>
      <c r="B2369" s="17"/>
      <c r="C2369" s="18"/>
      <c r="D2369" s="18"/>
      <c r="E2369" s="18"/>
      <c r="F2369" s="18"/>
      <c r="G2369" s="11" t="s">
        <v>4712</v>
      </c>
      <c r="H2369" s="15" t="s">
        <v>4713</v>
      </c>
      <c r="I2369" s="18"/>
      <c r="J2369" s="18"/>
      <c r="K2369" s="18"/>
      <c r="L2369" s="18"/>
    </row>
    <row r="2370" ht="25.5" customHeight="1" spans="1:12">
      <c r="A2370" s="16"/>
      <c r="B2370" s="17"/>
      <c r="C2370" s="18"/>
      <c r="D2370" s="18"/>
      <c r="E2370" s="18"/>
      <c r="F2370" s="18"/>
      <c r="G2370" s="11" t="s">
        <v>4705</v>
      </c>
      <c r="H2370" s="15" t="s">
        <v>4714</v>
      </c>
      <c r="I2370" s="18"/>
      <c r="J2370" s="18"/>
      <c r="K2370" s="18"/>
      <c r="L2370" s="18"/>
    </row>
    <row r="2371" ht="25.5" customHeight="1" spans="1:12">
      <c r="A2371" s="16"/>
      <c r="B2371" s="17"/>
      <c r="C2371" s="18"/>
      <c r="D2371" s="18"/>
      <c r="E2371" s="18"/>
      <c r="F2371" s="18"/>
      <c r="G2371" s="11" t="s">
        <v>4708</v>
      </c>
      <c r="H2371" s="15" t="s">
        <v>4715</v>
      </c>
      <c r="I2371" s="18"/>
      <c r="J2371" s="18"/>
      <c r="K2371" s="18"/>
      <c r="L2371" s="18"/>
    </row>
    <row r="2372" ht="25.5" customHeight="1" spans="1:12">
      <c r="A2372" s="16"/>
      <c r="B2372" s="17"/>
      <c r="C2372" s="18"/>
      <c r="D2372" s="18"/>
      <c r="E2372" s="18"/>
      <c r="F2372" s="18"/>
      <c r="G2372" s="11" t="s">
        <v>4711</v>
      </c>
      <c r="H2372" s="15" t="s">
        <v>4716</v>
      </c>
      <c r="I2372" s="18"/>
      <c r="J2372" s="18"/>
      <c r="K2372" s="18"/>
      <c r="L2372" s="18"/>
    </row>
    <row r="2373" ht="25.5" customHeight="1" spans="1:12">
      <c r="A2373" s="20"/>
      <c r="B2373" s="21"/>
      <c r="C2373" s="22"/>
      <c r="D2373" s="22"/>
      <c r="E2373" s="22"/>
      <c r="F2373" s="22"/>
      <c r="G2373" s="11" t="s">
        <v>4712</v>
      </c>
      <c r="H2373" s="15" t="s">
        <v>4717</v>
      </c>
      <c r="I2373" s="22"/>
      <c r="J2373" s="22"/>
      <c r="K2373" s="22"/>
      <c r="L2373" s="22"/>
    </row>
    <row r="2374" ht="27" customHeight="1" spans="1:12">
      <c r="A2374" s="12" t="s">
        <v>15</v>
      </c>
      <c r="B2374" s="13" t="s">
        <v>4718</v>
      </c>
      <c r="C2374" s="10">
        <v>199.73</v>
      </c>
      <c r="D2374" s="10">
        <v>199.73</v>
      </c>
      <c r="E2374" s="10">
        <v>0</v>
      </c>
      <c r="F2374" s="11" t="s">
        <v>4719</v>
      </c>
      <c r="G2374" s="11" t="s">
        <v>4720</v>
      </c>
      <c r="H2374" s="15" t="s">
        <v>4721</v>
      </c>
      <c r="I2374" s="11" t="s">
        <v>4722</v>
      </c>
      <c r="J2374" s="15" t="s">
        <v>4723</v>
      </c>
      <c r="K2374" s="11" t="s">
        <v>15</v>
      </c>
      <c r="L2374" s="15" t="s">
        <v>21</v>
      </c>
    </row>
    <row r="2375" ht="27" customHeight="1" spans="1:12">
      <c r="A2375" s="16"/>
      <c r="B2375" s="17"/>
      <c r="C2375" s="18"/>
      <c r="D2375" s="18"/>
      <c r="E2375" s="18"/>
      <c r="F2375" s="18"/>
      <c r="G2375" s="11" t="s">
        <v>4724</v>
      </c>
      <c r="H2375" s="15" t="s">
        <v>4725</v>
      </c>
      <c r="I2375" s="18"/>
      <c r="J2375" s="18"/>
      <c r="K2375" s="18"/>
      <c r="L2375" s="18"/>
    </row>
    <row r="2376" ht="27" customHeight="1" spans="1:12">
      <c r="A2376" s="16"/>
      <c r="B2376" s="17"/>
      <c r="C2376" s="18"/>
      <c r="D2376" s="18"/>
      <c r="E2376" s="18"/>
      <c r="F2376" s="18"/>
      <c r="G2376" s="11" t="s">
        <v>4726</v>
      </c>
      <c r="H2376" s="15" t="s">
        <v>485</v>
      </c>
      <c r="I2376" s="18"/>
      <c r="J2376" s="18"/>
      <c r="K2376" s="18"/>
      <c r="L2376" s="18"/>
    </row>
    <row r="2377" ht="72.75" customHeight="1" spans="1:12">
      <c r="A2377" s="16"/>
      <c r="B2377" s="17"/>
      <c r="C2377" s="18"/>
      <c r="D2377" s="18"/>
      <c r="E2377" s="18"/>
      <c r="F2377" s="18"/>
      <c r="G2377" s="11" t="s">
        <v>4720</v>
      </c>
      <c r="H2377" s="15" t="s">
        <v>4727</v>
      </c>
      <c r="I2377" s="18"/>
      <c r="J2377" s="18"/>
      <c r="K2377" s="18"/>
      <c r="L2377" s="18"/>
    </row>
    <row r="2378" ht="71.25" customHeight="1" spans="1:12">
      <c r="A2378" s="16"/>
      <c r="B2378" s="17"/>
      <c r="C2378" s="18"/>
      <c r="D2378" s="18"/>
      <c r="E2378" s="18"/>
      <c r="F2378" s="18"/>
      <c r="G2378" s="11" t="s">
        <v>4724</v>
      </c>
      <c r="H2378" s="15" t="s">
        <v>4727</v>
      </c>
      <c r="I2378" s="18"/>
      <c r="J2378" s="18"/>
      <c r="K2378" s="18"/>
      <c r="L2378" s="18"/>
    </row>
    <row r="2379" ht="57" customHeight="1" spans="1:12">
      <c r="A2379" s="16"/>
      <c r="B2379" s="17"/>
      <c r="C2379" s="18"/>
      <c r="D2379" s="18"/>
      <c r="E2379" s="18"/>
      <c r="F2379" s="18"/>
      <c r="G2379" s="11" t="s">
        <v>4728</v>
      </c>
      <c r="H2379" s="15" t="s">
        <v>4729</v>
      </c>
      <c r="I2379" s="18"/>
      <c r="J2379" s="18"/>
      <c r="K2379" s="18"/>
      <c r="L2379" s="18"/>
    </row>
    <row r="2380" ht="29.1" customHeight="1" spans="1:12">
      <c r="A2380" s="16"/>
      <c r="B2380" s="17"/>
      <c r="C2380" s="18"/>
      <c r="D2380" s="18"/>
      <c r="E2380" s="18"/>
      <c r="F2380" s="18"/>
      <c r="G2380" s="11" t="s">
        <v>4730</v>
      </c>
      <c r="H2380" s="15" t="s">
        <v>4731</v>
      </c>
      <c r="I2380" s="18"/>
      <c r="J2380" s="18"/>
      <c r="K2380" s="18"/>
      <c r="L2380" s="18"/>
    </row>
    <row r="2381" ht="29.1" customHeight="1" spans="1:12">
      <c r="A2381" s="16"/>
      <c r="B2381" s="17"/>
      <c r="C2381" s="18"/>
      <c r="D2381" s="18"/>
      <c r="E2381" s="18"/>
      <c r="F2381" s="18"/>
      <c r="G2381" s="11" t="s">
        <v>4732</v>
      </c>
      <c r="H2381" s="15" t="s">
        <v>4733</v>
      </c>
      <c r="I2381" s="18"/>
      <c r="J2381" s="18"/>
      <c r="K2381" s="18"/>
      <c r="L2381" s="18"/>
    </row>
    <row r="2382" ht="29.1" customHeight="1" spans="1:12">
      <c r="A2382" s="16"/>
      <c r="B2382" s="17"/>
      <c r="C2382" s="18"/>
      <c r="D2382" s="18"/>
      <c r="E2382" s="18"/>
      <c r="F2382" s="18"/>
      <c r="G2382" s="11" t="s">
        <v>4734</v>
      </c>
      <c r="H2382" s="15" t="s">
        <v>4735</v>
      </c>
      <c r="I2382" s="18"/>
      <c r="J2382" s="18"/>
      <c r="K2382" s="18"/>
      <c r="L2382" s="18"/>
    </row>
    <row r="2383" ht="29.1" customHeight="1" spans="1:12">
      <c r="A2383" s="16"/>
      <c r="B2383" s="17"/>
      <c r="C2383" s="18"/>
      <c r="D2383" s="18"/>
      <c r="E2383" s="18"/>
      <c r="F2383" s="18"/>
      <c r="G2383" s="11" t="s">
        <v>4736</v>
      </c>
      <c r="H2383" s="15" t="s">
        <v>4737</v>
      </c>
      <c r="I2383" s="18"/>
      <c r="J2383" s="18"/>
      <c r="K2383" s="18"/>
      <c r="L2383" s="18"/>
    </row>
    <row r="2384" ht="29.1" customHeight="1" spans="1:12">
      <c r="A2384" s="16"/>
      <c r="B2384" s="17"/>
      <c r="C2384" s="18"/>
      <c r="D2384" s="18"/>
      <c r="E2384" s="18"/>
      <c r="F2384" s="18"/>
      <c r="G2384" s="11" t="s">
        <v>4738</v>
      </c>
      <c r="H2384" s="15" t="s">
        <v>4739</v>
      </c>
      <c r="I2384" s="18"/>
      <c r="J2384" s="18"/>
      <c r="K2384" s="18"/>
      <c r="L2384" s="18"/>
    </row>
    <row r="2385" ht="29.1" customHeight="1" spans="1:12">
      <c r="A2385" s="16"/>
      <c r="B2385" s="17"/>
      <c r="C2385" s="18"/>
      <c r="D2385" s="18"/>
      <c r="E2385" s="18"/>
      <c r="F2385" s="18"/>
      <c r="G2385" s="11" t="s">
        <v>4740</v>
      </c>
      <c r="H2385" s="15" t="s">
        <v>4741</v>
      </c>
      <c r="I2385" s="18"/>
      <c r="J2385" s="18"/>
      <c r="K2385" s="18"/>
      <c r="L2385" s="18"/>
    </row>
    <row r="2386" ht="29.1" customHeight="1" spans="1:12">
      <c r="A2386" s="16"/>
      <c r="B2386" s="17"/>
      <c r="C2386" s="18"/>
      <c r="D2386" s="18"/>
      <c r="E2386" s="18"/>
      <c r="F2386" s="18"/>
      <c r="G2386" s="11" t="s">
        <v>4742</v>
      </c>
      <c r="H2386" s="15" t="s">
        <v>4743</v>
      </c>
      <c r="I2386" s="18"/>
      <c r="J2386" s="18"/>
      <c r="K2386" s="18"/>
      <c r="L2386" s="18"/>
    </row>
    <row r="2387" ht="29.1" customHeight="1" spans="1:12">
      <c r="A2387" s="16"/>
      <c r="B2387" s="17"/>
      <c r="C2387" s="18"/>
      <c r="D2387" s="18"/>
      <c r="E2387" s="18"/>
      <c r="F2387" s="18"/>
      <c r="G2387" s="11" t="s">
        <v>4744</v>
      </c>
      <c r="H2387" s="15" t="s">
        <v>4745</v>
      </c>
      <c r="I2387" s="18"/>
      <c r="J2387" s="18"/>
      <c r="K2387" s="18"/>
      <c r="L2387" s="18"/>
    </row>
    <row r="2388" ht="29.1" customHeight="1" spans="1:12">
      <c r="A2388" s="16"/>
      <c r="B2388" s="17"/>
      <c r="C2388" s="18"/>
      <c r="D2388" s="18"/>
      <c r="E2388" s="18"/>
      <c r="F2388" s="18"/>
      <c r="G2388" s="11" t="s">
        <v>4746</v>
      </c>
      <c r="H2388" s="15" t="s">
        <v>4747</v>
      </c>
      <c r="I2388" s="18"/>
      <c r="J2388" s="18"/>
      <c r="K2388" s="18"/>
      <c r="L2388" s="18"/>
    </row>
    <row r="2389" ht="29.1" customHeight="1" spans="1:12">
      <c r="A2389" s="16"/>
      <c r="B2389" s="17"/>
      <c r="C2389" s="18"/>
      <c r="D2389" s="18"/>
      <c r="E2389" s="18"/>
      <c r="F2389" s="18"/>
      <c r="G2389" s="11" t="s">
        <v>4748</v>
      </c>
      <c r="H2389" s="15" t="s">
        <v>4749</v>
      </c>
      <c r="I2389" s="18"/>
      <c r="J2389" s="18"/>
      <c r="K2389" s="18"/>
      <c r="L2389" s="18"/>
    </row>
    <row r="2390" ht="29.1" customHeight="1" spans="1:12">
      <c r="A2390" s="20"/>
      <c r="B2390" s="21"/>
      <c r="C2390" s="22"/>
      <c r="D2390" s="22"/>
      <c r="E2390" s="22"/>
      <c r="F2390" s="22"/>
      <c r="G2390" s="11" t="s">
        <v>4750</v>
      </c>
      <c r="H2390" s="15" t="s">
        <v>4751</v>
      </c>
      <c r="I2390" s="22"/>
      <c r="J2390" s="22"/>
      <c r="K2390" s="22"/>
      <c r="L2390" s="22"/>
    </row>
    <row r="2391" ht="38.1" customHeight="1" spans="1:12">
      <c r="A2391" s="12" t="s">
        <v>15</v>
      </c>
      <c r="B2391" s="13" t="s">
        <v>4752</v>
      </c>
      <c r="C2391" s="10">
        <v>411</v>
      </c>
      <c r="D2391" s="10">
        <v>411</v>
      </c>
      <c r="E2391" s="10">
        <v>0</v>
      </c>
      <c r="F2391" s="11" t="s">
        <v>4753</v>
      </c>
      <c r="G2391" s="11" t="s">
        <v>4754</v>
      </c>
      <c r="H2391" s="15" t="s">
        <v>4755</v>
      </c>
      <c r="I2391" s="11" t="s">
        <v>4756</v>
      </c>
      <c r="J2391" s="15" t="s">
        <v>4757</v>
      </c>
      <c r="K2391" s="11" t="s">
        <v>15</v>
      </c>
      <c r="L2391" s="15" t="s">
        <v>21</v>
      </c>
    </row>
    <row r="2392" ht="29.1" customHeight="1" spans="1:12">
      <c r="A2392" s="16"/>
      <c r="B2392" s="17"/>
      <c r="C2392" s="18"/>
      <c r="D2392" s="18"/>
      <c r="E2392" s="18"/>
      <c r="F2392" s="18"/>
      <c r="G2392" s="11" t="s">
        <v>4758</v>
      </c>
      <c r="H2392" s="15" t="s">
        <v>4759</v>
      </c>
      <c r="I2392" s="11" t="s">
        <v>4760</v>
      </c>
      <c r="J2392" s="15" t="s">
        <v>4761</v>
      </c>
      <c r="K2392" s="18"/>
      <c r="L2392" s="18"/>
    </row>
    <row r="2393" ht="29.1" customHeight="1" spans="1:12">
      <c r="A2393" s="16"/>
      <c r="B2393" s="17"/>
      <c r="C2393" s="18"/>
      <c r="D2393" s="18"/>
      <c r="E2393" s="18"/>
      <c r="F2393" s="18"/>
      <c r="G2393" s="11" t="s">
        <v>4762</v>
      </c>
      <c r="H2393" s="15" t="s">
        <v>4763</v>
      </c>
      <c r="I2393" s="18"/>
      <c r="J2393" s="18"/>
      <c r="K2393" s="18"/>
      <c r="L2393" s="18"/>
    </row>
    <row r="2394" ht="29.1" customHeight="1" spans="1:12">
      <c r="A2394" s="16"/>
      <c r="B2394" s="17"/>
      <c r="C2394" s="18"/>
      <c r="D2394" s="18"/>
      <c r="E2394" s="18"/>
      <c r="F2394" s="18"/>
      <c r="G2394" s="11" t="s">
        <v>4764</v>
      </c>
      <c r="H2394" s="15" t="s">
        <v>4765</v>
      </c>
      <c r="I2394" s="18"/>
      <c r="J2394" s="18"/>
      <c r="K2394" s="18"/>
      <c r="L2394" s="18"/>
    </row>
    <row r="2395" ht="29.1" customHeight="1" spans="1:12">
      <c r="A2395" s="16"/>
      <c r="B2395" s="17"/>
      <c r="C2395" s="18"/>
      <c r="D2395" s="18"/>
      <c r="E2395" s="18"/>
      <c r="F2395" s="18"/>
      <c r="G2395" s="11" t="s">
        <v>4766</v>
      </c>
      <c r="H2395" s="15" t="s">
        <v>991</v>
      </c>
      <c r="I2395" s="18"/>
      <c r="J2395" s="18"/>
      <c r="K2395" s="18"/>
      <c r="L2395" s="18"/>
    </row>
    <row r="2396" ht="29.1" customHeight="1" spans="1:12">
      <c r="A2396" s="16"/>
      <c r="B2396" s="17"/>
      <c r="C2396" s="18"/>
      <c r="D2396" s="18"/>
      <c r="E2396" s="18"/>
      <c r="F2396" s="18"/>
      <c r="G2396" s="11" t="s">
        <v>4767</v>
      </c>
      <c r="H2396" s="15" t="s">
        <v>4757</v>
      </c>
      <c r="I2396" s="18"/>
      <c r="J2396" s="18"/>
      <c r="K2396" s="18"/>
      <c r="L2396" s="18"/>
    </row>
    <row r="2397" ht="29.1" customHeight="1" spans="1:12">
      <c r="A2397" s="16"/>
      <c r="B2397" s="17"/>
      <c r="C2397" s="18"/>
      <c r="D2397" s="18"/>
      <c r="E2397" s="18"/>
      <c r="F2397" s="18"/>
      <c r="G2397" s="11" t="s">
        <v>4768</v>
      </c>
      <c r="H2397" s="15" t="s">
        <v>4769</v>
      </c>
      <c r="I2397" s="18"/>
      <c r="J2397" s="18"/>
      <c r="K2397" s="18"/>
      <c r="L2397" s="18"/>
    </row>
    <row r="2398" ht="29.1" customHeight="1" spans="1:12">
      <c r="A2398" s="16"/>
      <c r="B2398" s="17"/>
      <c r="C2398" s="18"/>
      <c r="D2398" s="18"/>
      <c r="E2398" s="18"/>
      <c r="F2398" s="18"/>
      <c r="G2398" s="11" t="s">
        <v>4770</v>
      </c>
      <c r="H2398" s="15" t="s">
        <v>4771</v>
      </c>
      <c r="I2398" s="18"/>
      <c r="J2398" s="18"/>
      <c r="K2398" s="18"/>
      <c r="L2398" s="18"/>
    </row>
    <row r="2399" ht="93.75" customHeight="1" spans="1:12">
      <c r="A2399" s="16"/>
      <c r="B2399" s="17"/>
      <c r="C2399" s="18"/>
      <c r="D2399" s="18"/>
      <c r="E2399" s="18"/>
      <c r="F2399" s="18"/>
      <c r="G2399" s="11" t="s">
        <v>4772</v>
      </c>
      <c r="H2399" s="15" t="s">
        <v>4773</v>
      </c>
      <c r="I2399" s="18"/>
      <c r="J2399" s="18"/>
      <c r="K2399" s="18"/>
      <c r="L2399" s="18"/>
    </row>
    <row r="2400" ht="33" customHeight="1" spans="1:12">
      <c r="A2400" s="16"/>
      <c r="B2400" s="17"/>
      <c r="C2400" s="18"/>
      <c r="D2400" s="18"/>
      <c r="E2400" s="18"/>
      <c r="F2400" s="18"/>
      <c r="G2400" s="11" t="s">
        <v>4774</v>
      </c>
      <c r="H2400" s="15" t="s">
        <v>1907</v>
      </c>
      <c r="I2400" s="18"/>
      <c r="J2400" s="18"/>
      <c r="K2400" s="18"/>
      <c r="L2400" s="18"/>
    </row>
    <row r="2401" ht="62.25" customHeight="1" spans="1:12">
      <c r="A2401" s="16"/>
      <c r="B2401" s="17"/>
      <c r="C2401" s="18"/>
      <c r="D2401" s="18"/>
      <c r="E2401" s="18"/>
      <c r="F2401" s="18"/>
      <c r="G2401" s="11" t="s">
        <v>4775</v>
      </c>
      <c r="H2401" s="15" t="s">
        <v>4776</v>
      </c>
      <c r="I2401" s="18"/>
      <c r="J2401" s="18"/>
      <c r="K2401" s="18"/>
      <c r="L2401" s="18"/>
    </row>
    <row r="2402" ht="32.1" customHeight="1" spans="1:12">
      <c r="A2402" s="16"/>
      <c r="B2402" s="17"/>
      <c r="C2402" s="18"/>
      <c r="D2402" s="18"/>
      <c r="E2402" s="18"/>
      <c r="F2402" s="18"/>
      <c r="G2402" s="11" t="s">
        <v>4766</v>
      </c>
      <c r="H2402" s="15" t="s">
        <v>4777</v>
      </c>
      <c r="I2402" s="18"/>
      <c r="J2402" s="18"/>
      <c r="K2402" s="18"/>
      <c r="L2402" s="18"/>
    </row>
    <row r="2403" ht="38.25" customHeight="1" spans="1:12">
      <c r="A2403" s="16"/>
      <c r="B2403" s="17"/>
      <c r="C2403" s="18"/>
      <c r="D2403" s="18"/>
      <c r="E2403" s="18"/>
      <c r="F2403" s="18"/>
      <c r="G2403" s="11" t="s">
        <v>4754</v>
      </c>
      <c r="H2403" s="15" t="s">
        <v>2542</v>
      </c>
      <c r="I2403" s="18"/>
      <c r="J2403" s="18"/>
      <c r="K2403" s="18"/>
      <c r="L2403" s="18"/>
    </row>
    <row r="2404" ht="32.1" customHeight="1" spans="1:12">
      <c r="A2404" s="16"/>
      <c r="B2404" s="17"/>
      <c r="C2404" s="18"/>
      <c r="D2404" s="18"/>
      <c r="E2404" s="18"/>
      <c r="F2404" s="18"/>
      <c r="G2404" s="11" t="s">
        <v>4778</v>
      </c>
      <c r="H2404" s="15" t="s">
        <v>2542</v>
      </c>
      <c r="I2404" s="18"/>
      <c r="J2404" s="18"/>
      <c r="K2404" s="18"/>
      <c r="L2404" s="18"/>
    </row>
    <row r="2405" ht="32.1" customHeight="1" spans="1:12">
      <c r="A2405" s="16"/>
      <c r="B2405" s="17"/>
      <c r="C2405" s="18"/>
      <c r="D2405" s="18"/>
      <c r="E2405" s="18"/>
      <c r="F2405" s="18"/>
      <c r="G2405" s="11" t="s">
        <v>4762</v>
      </c>
      <c r="H2405" s="15" t="s">
        <v>2542</v>
      </c>
      <c r="I2405" s="18"/>
      <c r="J2405" s="18"/>
      <c r="K2405" s="18"/>
      <c r="L2405" s="18"/>
    </row>
    <row r="2406" ht="32.1" customHeight="1" spans="1:12">
      <c r="A2406" s="16"/>
      <c r="B2406" s="17"/>
      <c r="C2406" s="18"/>
      <c r="D2406" s="18"/>
      <c r="E2406" s="18"/>
      <c r="F2406" s="18"/>
      <c r="G2406" s="11" t="s">
        <v>4779</v>
      </c>
      <c r="H2406" s="15" t="s">
        <v>2542</v>
      </c>
      <c r="I2406" s="18"/>
      <c r="J2406" s="18"/>
      <c r="K2406" s="18"/>
      <c r="L2406" s="18"/>
    </row>
    <row r="2407" ht="30.75" customHeight="1" spans="1:12">
      <c r="A2407" s="16"/>
      <c r="B2407" s="17"/>
      <c r="C2407" s="18"/>
      <c r="D2407" s="18"/>
      <c r="E2407" s="18"/>
      <c r="F2407" s="18"/>
      <c r="G2407" s="11" t="s">
        <v>4754</v>
      </c>
      <c r="H2407" s="15" t="s">
        <v>4780</v>
      </c>
      <c r="I2407" s="18"/>
      <c r="J2407" s="18"/>
      <c r="K2407" s="18"/>
      <c r="L2407" s="18"/>
    </row>
    <row r="2408" ht="33" customHeight="1" spans="1:12">
      <c r="A2408" s="16"/>
      <c r="B2408" s="17"/>
      <c r="C2408" s="18"/>
      <c r="D2408" s="18"/>
      <c r="E2408" s="18"/>
      <c r="F2408" s="18"/>
      <c r="G2408" s="11" t="s">
        <v>4778</v>
      </c>
      <c r="H2408" s="15" t="s">
        <v>4749</v>
      </c>
      <c r="I2408" s="18"/>
      <c r="J2408" s="18"/>
      <c r="K2408" s="18"/>
      <c r="L2408" s="18"/>
    </row>
    <row r="2409" ht="30.9" customHeight="1" spans="1:12">
      <c r="A2409" s="16"/>
      <c r="B2409" s="17"/>
      <c r="C2409" s="18"/>
      <c r="D2409" s="18"/>
      <c r="E2409" s="18"/>
      <c r="F2409" s="18"/>
      <c r="G2409" s="11" t="s">
        <v>4781</v>
      </c>
      <c r="H2409" s="15" t="s">
        <v>4782</v>
      </c>
      <c r="I2409" s="18"/>
      <c r="J2409" s="18"/>
      <c r="K2409" s="18"/>
      <c r="L2409" s="18"/>
    </row>
    <row r="2410" ht="30.9" customHeight="1" spans="1:12">
      <c r="A2410" s="16"/>
      <c r="B2410" s="17"/>
      <c r="C2410" s="18"/>
      <c r="D2410" s="18"/>
      <c r="E2410" s="18"/>
      <c r="F2410" s="18"/>
      <c r="G2410" s="11" t="s">
        <v>4766</v>
      </c>
      <c r="H2410" s="15" t="s">
        <v>4783</v>
      </c>
      <c r="I2410" s="18"/>
      <c r="J2410" s="18"/>
      <c r="K2410" s="18"/>
      <c r="L2410" s="18"/>
    </row>
    <row r="2411" ht="30.9" customHeight="1" spans="1:12">
      <c r="A2411" s="16"/>
      <c r="B2411" s="17"/>
      <c r="C2411" s="18"/>
      <c r="D2411" s="18"/>
      <c r="E2411" s="18"/>
      <c r="F2411" s="18"/>
      <c r="G2411" s="11" t="s">
        <v>4779</v>
      </c>
      <c r="H2411" s="15" t="s">
        <v>4784</v>
      </c>
      <c r="I2411" s="18"/>
      <c r="J2411" s="18"/>
      <c r="K2411" s="18"/>
      <c r="L2411" s="18"/>
    </row>
    <row r="2412" ht="30.9" customHeight="1" spans="1:12">
      <c r="A2412" s="16"/>
      <c r="B2412" s="17"/>
      <c r="C2412" s="18"/>
      <c r="D2412" s="18"/>
      <c r="E2412" s="18"/>
      <c r="F2412" s="18"/>
      <c r="G2412" s="11" t="s">
        <v>4767</v>
      </c>
      <c r="H2412" s="15" t="s">
        <v>4785</v>
      </c>
      <c r="I2412" s="18"/>
      <c r="J2412" s="18"/>
      <c r="K2412" s="18"/>
      <c r="L2412" s="18"/>
    </row>
    <row r="2413" ht="30.9" customHeight="1" spans="1:12">
      <c r="A2413" s="16"/>
      <c r="B2413" s="17"/>
      <c r="C2413" s="18"/>
      <c r="D2413" s="18"/>
      <c r="E2413" s="18"/>
      <c r="F2413" s="18"/>
      <c r="G2413" s="11" t="s">
        <v>4786</v>
      </c>
      <c r="H2413" s="15" t="s">
        <v>4787</v>
      </c>
      <c r="I2413" s="18"/>
      <c r="J2413" s="18"/>
      <c r="K2413" s="18"/>
      <c r="L2413" s="18"/>
    </row>
    <row r="2414" ht="30.9" customHeight="1" spans="1:12">
      <c r="A2414" s="16"/>
      <c r="B2414" s="17"/>
      <c r="C2414" s="18"/>
      <c r="D2414" s="18"/>
      <c r="E2414" s="18"/>
      <c r="F2414" s="18"/>
      <c r="G2414" s="11" t="s">
        <v>4788</v>
      </c>
      <c r="H2414" s="15" t="s">
        <v>4789</v>
      </c>
      <c r="I2414" s="18"/>
      <c r="J2414" s="18"/>
      <c r="K2414" s="18"/>
      <c r="L2414" s="18"/>
    </row>
    <row r="2415" ht="30.9" customHeight="1" spans="1:12">
      <c r="A2415" s="16"/>
      <c r="B2415" s="17"/>
      <c r="C2415" s="18"/>
      <c r="D2415" s="18"/>
      <c r="E2415" s="18"/>
      <c r="F2415" s="18"/>
      <c r="G2415" s="11" t="s">
        <v>4790</v>
      </c>
      <c r="H2415" s="15" t="s">
        <v>4791</v>
      </c>
      <c r="I2415" s="18"/>
      <c r="J2415" s="18"/>
      <c r="K2415" s="18"/>
      <c r="L2415" s="18"/>
    </row>
    <row r="2416" ht="30.9" customHeight="1" spans="1:12">
      <c r="A2416" s="16"/>
      <c r="B2416" s="17"/>
      <c r="C2416" s="18"/>
      <c r="D2416" s="18"/>
      <c r="E2416" s="18"/>
      <c r="F2416" s="18"/>
      <c r="G2416" s="11" t="s">
        <v>4792</v>
      </c>
      <c r="H2416" s="15" t="s">
        <v>4793</v>
      </c>
      <c r="I2416" s="18"/>
      <c r="J2416" s="18"/>
      <c r="K2416" s="18"/>
      <c r="L2416" s="18"/>
    </row>
    <row r="2417" ht="30.9" customHeight="1" spans="1:12">
      <c r="A2417" s="16"/>
      <c r="B2417" s="17"/>
      <c r="C2417" s="18"/>
      <c r="D2417" s="18"/>
      <c r="E2417" s="18"/>
      <c r="F2417" s="18"/>
      <c r="G2417" s="11" t="s">
        <v>4794</v>
      </c>
      <c r="H2417" s="15" t="s">
        <v>4795</v>
      </c>
      <c r="I2417" s="18"/>
      <c r="J2417" s="18"/>
      <c r="K2417" s="18"/>
      <c r="L2417" s="18"/>
    </row>
    <row r="2418" ht="29.1" customHeight="1" spans="1:12">
      <c r="A2418" s="16"/>
      <c r="B2418" s="17"/>
      <c r="C2418" s="18"/>
      <c r="D2418" s="18"/>
      <c r="E2418" s="18"/>
      <c r="F2418" s="18"/>
      <c r="G2418" s="11" t="s">
        <v>4796</v>
      </c>
      <c r="H2418" s="15" t="s">
        <v>4797</v>
      </c>
      <c r="I2418" s="18"/>
      <c r="J2418" s="18"/>
      <c r="K2418" s="18"/>
      <c r="L2418" s="18"/>
    </row>
    <row r="2419" ht="24" customHeight="1" spans="1:12">
      <c r="A2419" s="16"/>
      <c r="B2419" s="17"/>
      <c r="C2419" s="18"/>
      <c r="D2419" s="18"/>
      <c r="E2419" s="18"/>
      <c r="F2419" s="18"/>
      <c r="G2419" s="11" t="s">
        <v>4798</v>
      </c>
      <c r="H2419" s="15" t="s">
        <v>4799</v>
      </c>
      <c r="I2419" s="18"/>
      <c r="J2419" s="18"/>
      <c r="K2419" s="18"/>
      <c r="L2419" s="18"/>
    </row>
    <row r="2420" ht="35.1" customHeight="1" spans="1:12">
      <c r="A2420" s="16"/>
      <c r="B2420" s="17"/>
      <c r="C2420" s="18"/>
      <c r="D2420" s="18"/>
      <c r="E2420" s="18"/>
      <c r="F2420" s="18"/>
      <c r="G2420" s="11" t="s">
        <v>4800</v>
      </c>
      <c r="H2420" s="15" t="s">
        <v>4801</v>
      </c>
      <c r="I2420" s="18"/>
      <c r="J2420" s="18"/>
      <c r="K2420" s="18"/>
      <c r="L2420" s="18"/>
    </row>
    <row r="2421" ht="24" customHeight="1" spans="1:12">
      <c r="A2421" s="20"/>
      <c r="B2421" s="21"/>
      <c r="C2421" s="22"/>
      <c r="D2421" s="22"/>
      <c r="E2421" s="22"/>
      <c r="F2421" s="22"/>
      <c r="G2421" s="11" t="s">
        <v>4802</v>
      </c>
      <c r="H2421" s="15" t="s">
        <v>4803</v>
      </c>
      <c r="I2421" s="22"/>
      <c r="J2421" s="22"/>
      <c r="K2421" s="22"/>
      <c r="L2421" s="22"/>
    </row>
    <row r="2422" ht="24" customHeight="1" spans="1:12">
      <c r="A2422" s="12" t="s">
        <v>15</v>
      </c>
      <c r="B2422" s="13" t="s">
        <v>4804</v>
      </c>
      <c r="C2422" s="10">
        <v>323</v>
      </c>
      <c r="D2422" s="10">
        <v>323</v>
      </c>
      <c r="E2422" s="10">
        <v>0</v>
      </c>
      <c r="F2422" s="11" t="s">
        <v>4805</v>
      </c>
      <c r="G2422" s="11" t="s">
        <v>4806</v>
      </c>
      <c r="H2422" s="15" t="s">
        <v>4807</v>
      </c>
      <c r="I2422" s="11" t="s">
        <v>15</v>
      </c>
      <c r="J2422" s="15" t="s">
        <v>21</v>
      </c>
      <c r="K2422" s="11" t="s">
        <v>4808</v>
      </c>
      <c r="L2422" s="15" t="s">
        <v>827</v>
      </c>
    </row>
    <row r="2423" ht="45" customHeight="1" spans="1:12">
      <c r="A2423" s="16"/>
      <c r="B2423" s="17"/>
      <c r="C2423" s="18"/>
      <c r="D2423" s="18"/>
      <c r="E2423" s="18"/>
      <c r="F2423" s="18"/>
      <c r="G2423" s="11" t="s">
        <v>4809</v>
      </c>
      <c r="H2423" s="15" t="s">
        <v>4807</v>
      </c>
      <c r="I2423" s="18"/>
      <c r="J2423" s="18"/>
      <c r="K2423" s="18"/>
      <c r="L2423" s="18"/>
    </row>
    <row r="2424" ht="20.25" customHeight="1" spans="1:12">
      <c r="A2424" s="16"/>
      <c r="B2424" s="17"/>
      <c r="C2424" s="18"/>
      <c r="D2424" s="18"/>
      <c r="E2424" s="18"/>
      <c r="F2424" s="18"/>
      <c r="G2424" s="11" t="s">
        <v>4810</v>
      </c>
      <c r="H2424" s="15" t="s">
        <v>4811</v>
      </c>
      <c r="I2424" s="18"/>
      <c r="J2424" s="18"/>
      <c r="K2424" s="18"/>
      <c r="L2424" s="18"/>
    </row>
    <row r="2425" ht="20.25" customHeight="1" spans="1:12">
      <c r="A2425" s="16"/>
      <c r="B2425" s="17"/>
      <c r="C2425" s="18"/>
      <c r="D2425" s="18"/>
      <c r="E2425" s="18"/>
      <c r="F2425" s="18"/>
      <c r="G2425" s="11" t="s">
        <v>4812</v>
      </c>
      <c r="H2425" s="15" t="s">
        <v>4813</v>
      </c>
      <c r="I2425" s="18"/>
      <c r="J2425" s="18"/>
      <c r="K2425" s="18"/>
      <c r="L2425" s="18"/>
    </row>
    <row r="2426" ht="20.25" customHeight="1" spans="1:12">
      <c r="A2426" s="16"/>
      <c r="B2426" s="17"/>
      <c r="C2426" s="18"/>
      <c r="D2426" s="18"/>
      <c r="E2426" s="18"/>
      <c r="F2426" s="18"/>
      <c r="G2426" s="11" t="s">
        <v>4814</v>
      </c>
      <c r="H2426" s="15" t="s">
        <v>4815</v>
      </c>
      <c r="I2426" s="18"/>
      <c r="J2426" s="18"/>
      <c r="K2426" s="18"/>
      <c r="L2426" s="18"/>
    </row>
    <row r="2427" ht="20.25" customHeight="1" spans="1:12">
      <c r="A2427" s="16"/>
      <c r="B2427" s="17"/>
      <c r="C2427" s="18"/>
      <c r="D2427" s="18"/>
      <c r="E2427" s="18"/>
      <c r="F2427" s="18"/>
      <c r="G2427" s="11" t="s">
        <v>4816</v>
      </c>
      <c r="H2427" s="15" t="s">
        <v>1630</v>
      </c>
      <c r="I2427" s="18"/>
      <c r="J2427" s="18"/>
      <c r="K2427" s="18"/>
      <c r="L2427" s="18"/>
    </row>
    <row r="2428" ht="20.25" customHeight="1" spans="1:12">
      <c r="A2428" s="16"/>
      <c r="B2428" s="17"/>
      <c r="C2428" s="18"/>
      <c r="D2428" s="18"/>
      <c r="E2428" s="18"/>
      <c r="F2428" s="18"/>
      <c r="G2428" s="11" t="s">
        <v>4817</v>
      </c>
      <c r="H2428" s="15" t="s">
        <v>1630</v>
      </c>
      <c r="I2428" s="18"/>
      <c r="J2428" s="18"/>
      <c r="K2428" s="18"/>
      <c r="L2428" s="18"/>
    </row>
    <row r="2429" ht="20.25" customHeight="1" spans="1:12">
      <c r="A2429" s="16"/>
      <c r="B2429" s="17"/>
      <c r="C2429" s="18"/>
      <c r="D2429" s="18"/>
      <c r="E2429" s="18"/>
      <c r="F2429" s="18"/>
      <c r="G2429" s="11" t="s">
        <v>4818</v>
      </c>
      <c r="H2429" s="15" t="s">
        <v>4819</v>
      </c>
      <c r="I2429" s="18"/>
      <c r="J2429" s="18"/>
      <c r="K2429" s="18"/>
      <c r="L2429" s="18"/>
    </row>
    <row r="2430" ht="20.25" customHeight="1" spans="1:12">
      <c r="A2430" s="16"/>
      <c r="B2430" s="17"/>
      <c r="C2430" s="18"/>
      <c r="D2430" s="18"/>
      <c r="E2430" s="18"/>
      <c r="F2430" s="18"/>
      <c r="G2430" s="11" t="s">
        <v>4820</v>
      </c>
      <c r="H2430" s="15" t="s">
        <v>4821</v>
      </c>
      <c r="I2430" s="18"/>
      <c r="J2430" s="18"/>
      <c r="K2430" s="18"/>
      <c r="L2430" s="18"/>
    </row>
    <row r="2431" ht="20.25" customHeight="1" spans="1:12">
      <c r="A2431" s="16"/>
      <c r="B2431" s="17"/>
      <c r="C2431" s="18"/>
      <c r="D2431" s="18"/>
      <c r="E2431" s="18"/>
      <c r="F2431" s="18"/>
      <c r="G2431" s="11" t="s">
        <v>4822</v>
      </c>
      <c r="H2431" s="15" t="s">
        <v>4823</v>
      </c>
      <c r="I2431" s="18"/>
      <c r="J2431" s="18"/>
      <c r="K2431" s="18"/>
      <c r="L2431" s="18"/>
    </row>
    <row r="2432" ht="20.25" customHeight="1" spans="1:12">
      <c r="A2432" s="16"/>
      <c r="B2432" s="17"/>
      <c r="C2432" s="18"/>
      <c r="D2432" s="18"/>
      <c r="E2432" s="18"/>
      <c r="F2432" s="18"/>
      <c r="G2432" s="11" t="s">
        <v>4824</v>
      </c>
      <c r="H2432" s="15" t="s">
        <v>4813</v>
      </c>
      <c r="I2432" s="18"/>
      <c r="J2432" s="18"/>
      <c r="K2432" s="18"/>
      <c r="L2432" s="18"/>
    </row>
    <row r="2433" ht="20.25" customHeight="1" spans="1:12">
      <c r="A2433" s="16"/>
      <c r="B2433" s="17"/>
      <c r="C2433" s="18"/>
      <c r="D2433" s="18"/>
      <c r="E2433" s="18"/>
      <c r="F2433" s="18"/>
      <c r="G2433" s="11" t="s">
        <v>4825</v>
      </c>
      <c r="H2433" s="15" t="s">
        <v>4813</v>
      </c>
      <c r="I2433" s="18"/>
      <c r="J2433" s="18"/>
      <c r="K2433" s="18"/>
      <c r="L2433" s="18"/>
    </row>
    <row r="2434" ht="20.25" customHeight="1" spans="1:12">
      <c r="A2434" s="16"/>
      <c r="B2434" s="17"/>
      <c r="C2434" s="18"/>
      <c r="D2434" s="18"/>
      <c r="E2434" s="18"/>
      <c r="F2434" s="18"/>
      <c r="G2434" s="11" t="s">
        <v>4826</v>
      </c>
      <c r="H2434" s="15" t="s">
        <v>4706</v>
      </c>
      <c r="I2434" s="18"/>
      <c r="J2434" s="18"/>
      <c r="K2434" s="18"/>
      <c r="L2434" s="18"/>
    </row>
    <row r="2435" ht="20.25" customHeight="1" spans="1:12">
      <c r="A2435" s="16"/>
      <c r="B2435" s="17"/>
      <c r="C2435" s="18"/>
      <c r="D2435" s="18"/>
      <c r="E2435" s="18"/>
      <c r="F2435" s="18"/>
      <c r="G2435" s="11" t="s">
        <v>4827</v>
      </c>
      <c r="H2435" s="15" t="s">
        <v>485</v>
      </c>
      <c r="I2435" s="18"/>
      <c r="J2435" s="18"/>
      <c r="K2435" s="18"/>
      <c r="L2435" s="18"/>
    </row>
    <row r="2436" ht="20.25" customHeight="1" spans="1:12">
      <c r="A2436" s="16"/>
      <c r="B2436" s="17"/>
      <c r="C2436" s="18"/>
      <c r="D2436" s="18"/>
      <c r="E2436" s="18"/>
      <c r="F2436" s="18"/>
      <c r="G2436" s="11" t="s">
        <v>4828</v>
      </c>
      <c r="H2436" s="15" t="s">
        <v>1142</v>
      </c>
      <c r="I2436" s="18"/>
      <c r="J2436" s="18"/>
      <c r="K2436" s="18"/>
      <c r="L2436" s="18"/>
    </row>
    <row r="2437" ht="20.25" customHeight="1" spans="1:12">
      <c r="A2437" s="16"/>
      <c r="B2437" s="17"/>
      <c r="C2437" s="18"/>
      <c r="D2437" s="18"/>
      <c r="E2437" s="18"/>
      <c r="F2437" s="18"/>
      <c r="G2437" s="11" t="s">
        <v>4829</v>
      </c>
      <c r="H2437" s="15" t="s">
        <v>4830</v>
      </c>
      <c r="I2437" s="18"/>
      <c r="J2437" s="18"/>
      <c r="K2437" s="18"/>
      <c r="L2437" s="18"/>
    </row>
    <row r="2438" ht="40.5" customHeight="1" spans="1:12">
      <c r="A2438" s="16"/>
      <c r="B2438" s="17"/>
      <c r="C2438" s="18"/>
      <c r="D2438" s="18"/>
      <c r="E2438" s="18"/>
      <c r="F2438" s="18"/>
      <c r="G2438" s="11" t="s">
        <v>4831</v>
      </c>
      <c r="H2438" s="15" t="s">
        <v>4830</v>
      </c>
      <c r="I2438" s="18"/>
      <c r="J2438" s="18"/>
      <c r="K2438" s="18"/>
      <c r="L2438" s="18"/>
    </row>
    <row r="2439" ht="24" customHeight="1" spans="1:12">
      <c r="A2439" s="16"/>
      <c r="B2439" s="17"/>
      <c r="C2439" s="18"/>
      <c r="D2439" s="18"/>
      <c r="E2439" s="18"/>
      <c r="F2439" s="18"/>
      <c r="G2439" s="11" t="s">
        <v>4832</v>
      </c>
      <c r="H2439" s="15" t="s">
        <v>4833</v>
      </c>
      <c r="I2439" s="18"/>
      <c r="J2439" s="18"/>
      <c r="K2439" s="18"/>
      <c r="L2439" s="18"/>
    </row>
    <row r="2440" ht="36" customHeight="1" spans="1:12">
      <c r="A2440" s="16"/>
      <c r="B2440" s="17"/>
      <c r="C2440" s="18"/>
      <c r="D2440" s="18"/>
      <c r="E2440" s="18"/>
      <c r="F2440" s="18"/>
      <c r="G2440" s="11" t="s">
        <v>4834</v>
      </c>
      <c r="H2440" s="15" t="s">
        <v>4835</v>
      </c>
      <c r="I2440" s="18"/>
      <c r="J2440" s="18"/>
      <c r="K2440" s="18"/>
      <c r="L2440" s="18"/>
    </row>
    <row r="2441" ht="23.25" customHeight="1" spans="1:12">
      <c r="A2441" s="20"/>
      <c r="B2441" s="21"/>
      <c r="C2441" s="22"/>
      <c r="D2441" s="22"/>
      <c r="E2441" s="22"/>
      <c r="F2441" s="22"/>
      <c r="G2441" s="11" t="s">
        <v>4836</v>
      </c>
      <c r="H2441" s="15" t="s">
        <v>4837</v>
      </c>
      <c r="I2441" s="22"/>
      <c r="J2441" s="22"/>
      <c r="K2441" s="22"/>
      <c r="L2441" s="22"/>
    </row>
    <row r="2442" ht="35.25" customHeight="1" spans="1:12">
      <c r="A2442" s="12" t="s">
        <v>15</v>
      </c>
      <c r="B2442" s="13" t="s">
        <v>4838</v>
      </c>
      <c r="C2442" s="10">
        <v>151.15</v>
      </c>
      <c r="D2442" s="10">
        <v>151.15</v>
      </c>
      <c r="E2442" s="10">
        <v>0</v>
      </c>
      <c r="F2442" s="11" t="s">
        <v>4839</v>
      </c>
      <c r="G2442" s="11" t="s">
        <v>4840</v>
      </c>
      <c r="H2442" s="15" t="s">
        <v>525</v>
      </c>
      <c r="I2442" s="11" t="s">
        <v>4841</v>
      </c>
      <c r="J2442" s="15" t="s">
        <v>4842</v>
      </c>
      <c r="K2442" s="11" t="s">
        <v>15</v>
      </c>
      <c r="L2442" s="15" t="s">
        <v>21</v>
      </c>
    </row>
    <row r="2443" ht="32.25" customHeight="1" spans="1:12">
      <c r="A2443" s="16"/>
      <c r="B2443" s="17"/>
      <c r="C2443" s="18"/>
      <c r="D2443" s="18"/>
      <c r="E2443" s="18"/>
      <c r="F2443" s="18"/>
      <c r="G2443" s="11" t="s">
        <v>4843</v>
      </c>
      <c r="H2443" s="15" t="s">
        <v>525</v>
      </c>
      <c r="I2443" s="11" t="s">
        <v>4844</v>
      </c>
      <c r="J2443" s="15" t="s">
        <v>4845</v>
      </c>
      <c r="K2443" s="18"/>
      <c r="L2443" s="18"/>
    </row>
    <row r="2444" ht="32.25" customHeight="1" spans="1:12">
      <c r="A2444" s="16"/>
      <c r="B2444" s="17"/>
      <c r="C2444" s="18"/>
      <c r="D2444" s="18"/>
      <c r="E2444" s="18"/>
      <c r="F2444" s="18"/>
      <c r="G2444" s="11" t="s">
        <v>4846</v>
      </c>
      <c r="H2444" s="15" t="s">
        <v>4847</v>
      </c>
      <c r="I2444" s="18"/>
      <c r="J2444" s="18"/>
      <c r="K2444" s="18"/>
      <c r="L2444" s="18"/>
    </row>
    <row r="2445" ht="50.25" customHeight="1" spans="1:12">
      <c r="A2445" s="16"/>
      <c r="B2445" s="17"/>
      <c r="C2445" s="18"/>
      <c r="D2445" s="18"/>
      <c r="E2445" s="18"/>
      <c r="F2445" s="18"/>
      <c r="G2445" s="11" t="s">
        <v>4848</v>
      </c>
      <c r="H2445" s="15" t="s">
        <v>4849</v>
      </c>
      <c r="I2445" s="18"/>
      <c r="J2445" s="18"/>
      <c r="K2445" s="18"/>
      <c r="L2445" s="18"/>
    </row>
    <row r="2446" ht="75" customHeight="1" spans="1:12">
      <c r="A2446" s="16"/>
      <c r="B2446" s="17"/>
      <c r="C2446" s="18"/>
      <c r="D2446" s="18"/>
      <c r="E2446" s="18"/>
      <c r="F2446" s="18"/>
      <c r="G2446" s="11" t="s">
        <v>4850</v>
      </c>
      <c r="H2446" s="15" t="s">
        <v>4851</v>
      </c>
      <c r="I2446" s="18"/>
      <c r="J2446" s="18"/>
      <c r="K2446" s="18"/>
      <c r="L2446" s="18"/>
    </row>
    <row r="2447" ht="39" customHeight="1" spans="1:12">
      <c r="A2447" s="16"/>
      <c r="B2447" s="17"/>
      <c r="C2447" s="18"/>
      <c r="D2447" s="18"/>
      <c r="E2447" s="18"/>
      <c r="F2447" s="18"/>
      <c r="G2447" s="11" t="s">
        <v>4840</v>
      </c>
      <c r="H2447" s="15" t="s">
        <v>4852</v>
      </c>
      <c r="I2447" s="18"/>
      <c r="J2447" s="18"/>
      <c r="K2447" s="18"/>
      <c r="L2447" s="18"/>
    </row>
    <row r="2448" ht="35.25" customHeight="1" spans="1:12">
      <c r="A2448" s="16"/>
      <c r="B2448" s="17"/>
      <c r="C2448" s="18"/>
      <c r="D2448" s="18"/>
      <c r="E2448" s="18"/>
      <c r="F2448" s="18"/>
      <c r="G2448" s="11" t="s">
        <v>4843</v>
      </c>
      <c r="H2448" s="15" t="s">
        <v>4853</v>
      </c>
      <c r="I2448" s="18"/>
      <c r="J2448" s="18"/>
      <c r="K2448" s="18"/>
      <c r="L2448" s="18"/>
    </row>
    <row r="2449" ht="36.75" customHeight="1" spans="1:12">
      <c r="A2449" s="16"/>
      <c r="B2449" s="17"/>
      <c r="C2449" s="18"/>
      <c r="D2449" s="18"/>
      <c r="E2449" s="18"/>
      <c r="F2449" s="18"/>
      <c r="G2449" s="11" t="s">
        <v>4846</v>
      </c>
      <c r="H2449" s="15" t="s">
        <v>4854</v>
      </c>
      <c r="I2449" s="18"/>
      <c r="J2449" s="18"/>
      <c r="K2449" s="18"/>
      <c r="L2449" s="18"/>
    </row>
    <row r="2450" ht="52.5" customHeight="1" spans="1:12">
      <c r="A2450" s="16"/>
      <c r="B2450" s="17"/>
      <c r="C2450" s="18"/>
      <c r="D2450" s="18"/>
      <c r="E2450" s="18"/>
      <c r="F2450" s="18"/>
      <c r="G2450" s="11" t="s">
        <v>4848</v>
      </c>
      <c r="H2450" s="15" t="s">
        <v>4854</v>
      </c>
      <c r="I2450" s="18"/>
      <c r="J2450" s="18"/>
      <c r="K2450" s="18"/>
      <c r="L2450" s="18"/>
    </row>
    <row r="2451" ht="27" customHeight="1" spans="1:12">
      <c r="A2451" s="20"/>
      <c r="B2451" s="21"/>
      <c r="C2451" s="22"/>
      <c r="D2451" s="22"/>
      <c r="E2451" s="22"/>
      <c r="F2451" s="22"/>
      <c r="G2451" s="11" t="s">
        <v>4850</v>
      </c>
      <c r="H2451" s="15" t="s">
        <v>4854</v>
      </c>
      <c r="I2451" s="22"/>
      <c r="J2451" s="22"/>
      <c r="K2451" s="22"/>
      <c r="L2451" s="22"/>
    </row>
    <row r="2452" ht="30" customHeight="1" spans="1:12">
      <c r="A2452" s="12" t="s">
        <v>15</v>
      </c>
      <c r="B2452" s="13" t="s">
        <v>4855</v>
      </c>
      <c r="C2452" s="10">
        <v>130</v>
      </c>
      <c r="D2452" s="10">
        <v>130</v>
      </c>
      <c r="E2452" s="10">
        <v>0</v>
      </c>
      <c r="F2452" s="11" t="s">
        <v>4856</v>
      </c>
      <c r="G2452" s="11" t="s">
        <v>4857</v>
      </c>
      <c r="H2452" s="15" t="s">
        <v>4858</v>
      </c>
      <c r="I2452" s="11" t="s">
        <v>15</v>
      </c>
      <c r="J2452" s="15" t="s">
        <v>21</v>
      </c>
      <c r="K2452" s="11" t="s">
        <v>15</v>
      </c>
      <c r="L2452" s="15" t="s">
        <v>21</v>
      </c>
    </row>
    <row r="2453" ht="30" customHeight="1" spans="1:12">
      <c r="A2453" s="16"/>
      <c r="B2453" s="17"/>
      <c r="C2453" s="18"/>
      <c r="D2453" s="18"/>
      <c r="E2453" s="18"/>
      <c r="F2453" s="18"/>
      <c r="G2453" s="11" t="s">
        <v>4859</v>
      </c>
      <c r="H2453" s="15" t="s">
        <v>4860</v>
      </c>
      <c r="I2453" s="18"/>
      <c r="J2453" s="18"/>
      <c r="K2453" s="18"/>
      <c r="L2453" s="18"/>
    </row>
    <row r="2454" ht="91.5" customHeight="1" spans="1:12">
      <c r="A2454" s="16"/>
      <c r="B2454" s="17"/>
      <c r="C2454" s="18"/>
      <c r="D2454" s="18"/>
      <c r="E2454" s="18"/>
      <c r="F2454" s="18"/>
      <c r="G2454" s="11" t="s">
        <v>4857</v>
      </c>
      <c r="H2454" s="15" t="s">
        <v>4773</v>
      </c>
      <c r="I2454" s="18"/>
      <c r="J2454" s="18"/>
      <c r="K2454" s="18"/>
      <c r="L2454" s="18"/>
    </row>
    <row r="2455" ht="32.1" customHeight="1" spans="1:12">
      <c r="A2455" s="16"/>
      <c r="B2455" s="17"/>
      <c r="C2455" s="18"/>
      <c r="D2455" s="18"/>
      <c r="E2455" s="18"/>
      <c r="F2455" s="18"/>
      <c r="G2455" s="11" t="s">
        <v>4861</v>
      </c>
      <c r="H2455" s="15" t="s">
        <v>1907</v>
      </c>
      <c r="I2455" s="18"/>
      <c r="J2455" s="18"/>
      <c r="K2455" s="18"/>
      <c r="L2455" s="18"/>
    </row>
    <row r="2456" ht="13.5" spans="1:12">
      <c r="A2456" s="16"/>
      <c r="B2456" s="17"/>
      <c r="C2456" s="18"/>
      <c r="D2456" s="18"/>
      <c r="E2456" s="18"/>
      <c r="F2456" s="18"/>
      <c r="G2456" s="11" t="s">
        <v>4857</v>
      </c>
      <c r="H2456" s="15" t="s">
        <v>4862</v>
      </c>
      <c r="I2456" s="18"/>
      <c r="J2456" s="18"/>
      <c r="K2456" s="18"/>
      <c r="L2456" s="18"/>
    </row>
    <row r="2457" ht="27.9" customHeight="1" spans="1:12">
      <c r="A2457" s="16"/>
      <c r="B2457" s="17"/>
      <c r="C2457" s="18"/>
      <c r="D2457" s="18"/>
      <c r="E2457" s="18"/>
      <c r="F2457" s="18"/>
      <c r="G2457" s="11" t="s">
        <v>4863</v>
      </c>
      <c r="H2457" s="15" t="s">
        <v>4862</v>
      </c>
      <c r="I2457" s="18"/>
      <c r="J2457" s="18"/>
      <c r="K2457" s="18"/>
      <c r="L2457" s="18"/>
    </row>
    <row r="2458" ht="27" customHeight="1" spans="1:12">
      <c r="A2458" s="16"/>
      <c r="B2458" s="17"/>
      <c r="C2458" s="18"/>
      <c r="D2458" s="18"/>
      <c r="E2458" s="18"/>
      <c r="F2458" s="18"/>
      <c r="G2458" s="11" t="s">
        <v>4857</v>
      </c>
      <c r="H2458" s="15" t="s">
        <v>3440</v>
      </c>
      <c r="I2458" s="18"/>
      <c r="J2458" s="18"/>
      <c r="K2458" s="18"/>
      <c r="L2458" s="18"/>
    </row>
    <row r="2459" ht="27" customHeight="1" spans="1:12">
      <c r="A2459" s="16"/>
      <c r="B2459" s="17"/>
      <c r="C2459" s="18"/>
      <c r="D2459" s="18"/>
      <c r="E2459" s="18"/>
      <c r="F2459" s="18"/>
      <c r="G2459" s="11" t="s">
        <v>4864</v>
      </c>
      <c r="H2459" s="15" t="s">
        <v>4865</v>
      </c>
      <c r="I2459" s="18"/>
      <c r="J2459" s="18"/>
      <c r="K2459" s="18"/>
      <c r="L2459" s="18"/>
    </row>
    <row r="2460" ht="27" customHeight="1" spans="1:12">
      <c r="A2460" s="16"/>
      <c r="B2460" s="17"/>
      <c r="C2460" s="18"/>
      <c r="D2460" s="18"/>
      <c r="E2460" s="18"/>
      <c r="F2460" s="18"/>
      <c r="G2460" s="11" t="s">
        <v>4767</v>
      </c>
      <c r="H2460" s="15" t="s">
        <v>4866</v>
      </c>
      <c r="I2460" s="18"/>
      <c r="J2460" s="18"/>
      <c r="K2460" s="18"/>
      <c r="L2460" s="18"/>
    </row>
    <row r="2461" ht="27" customHeight="1" spans="1:12">
      <c r="A2461" s="16"/>
      <c r="B2461" s="17"/>
      <c r="C2461" s="18"/>
      <c r="D2461" s="18"/>
      <c r="E2461" s="18"/>
      <c r="F2461" s="18"/>
      <c r="G2461" s="11" t="s">
        <v>4867</v>
      </c>
      <c r="H2461" s="15" t="s">
        <v>4868</v>
      </c>
      <c r="I2461" s="18"/>
      <c r="J2461" s="18"/>
      <c r="K2461" s="18"/>
      <c r="L2461" s="18"/>
    </row>
    <row r="2462" ht="27" customHeight="1" spans="1:12">
      <c r="A2462" s="16"/>
      <c r="B2462" s="17"/>
      <c r="C2462" s="18"/>
      <c r="D2462" s="18"/>
      <c r="E2462" s="18"/>
      <c r="F2462" s="18"/>
      <c r="G2462" s="11" t="s">
        <v>4869</v>
      </c>
      <c r="H2462" s="15" t="s">
        <v>4870</v>
      </c>
      <c r="I2462" s="18"/>
      <c r="J2462" s="18"/>
      <c r="K2462" s="18"/>
      <c r="L2462" s="18"/>
    </row>
    <row r="2463" ht="27" customHeight="1" spans="1:12">
      <c r="A2463" s="20"/>
      <c r="B2463" s="21"/>
      <c r="C2463" s="22"/>
      <c r="D2463" s="22"/>
      <c r="E2463" s="22"/>
      <c r="F2463" s="22"/>
      <c r="G2463" s="11" t="s">
        <v>4871</v>
      </c>
      <c r="H2463" s="15" t="s">
        <v>4872</v>
      </c>
      <c r="I2463" s="22"/>
      <c r="J2463" s="22"/>
      <c r="K2463" s="22"/>
      <c r="L2463" s="22"/>
    </row>
    <row r="2464" ht="24" customHeight="1" spans="1:12">
      <c r="A2464" s="12" t="s">
        <v>15</v>
      </c>
      <c r="B2464" s="13" t="s">
        <v>4873</v>
      </c>
      <c r="C2464" s="10">
        <v>1793.87</v>
      </c>
      <c r="D2464" s="10">
        <v>1793.87</v>
      </c>
      <c r="E2464" s="10">
        <v>0</v>
      </c>
      <c r="F2464" s="11" t="s">
        <v>15</v>
      </c>
      <c r="G2464" s="11" t="s">
        <v>15</v>
      </c>
      <c r="H2464" s="11" t="s">
        <v>15</v>
      </c>
      <c r="I2464" s="11" t="s">
        <v>15</v>
      </c>
      <c r="J2464" s="11" t="s">
        <v>15</v>
      </c>
      <c r="K2464" s="11" t="s">
        <v>15</v>
      </c>
      <c r="L2464" s="11" t="s">
        <v>15</v>
      </c>
    </row>
    <row r="2465" ht="44.25" customHeight="1" spans="1:12">
      <c r="A2465" s="12" t="s">
        <v>15</v>
      </c>
      <c r="B2465" s="13" t="s">
        <v>471</v>
      </c>
      <c r="C2465" s="10">
        <v>1793.87</v>
      </c>
      <c r="D2465" s="10">
        <v>1793.87</v>
      </c>
      <c r="E2465" s="10">
        <v>0</v>
      </c>
      <c r="F2465" s="11" t="s">
        <v>4874</v>
      </c>
      <c r="G2465" s="11" t="s">
        <v>4875</v>
      </c>
      <c r="H2465" s="15" t="s">
        <v>4876</v>
      </c>
      <c r="I2465" s="11" t="s">
        <v>4877</v>
      </c>
      <c r="J2465" s="15" t="s">
        <v>4878</v>
      </c>
      <c r="K2465" s="11" t="s">
        <v>15</v>
      </c>
      <c r="L2465" s="15" t="s">
        <v>21</v>
      </c>
    </row>
    <row r="2466" ht="44.25" customHeight="1" spans="1:12">
      <c r="A2466" s="16"/>
      <c r="B2466" s="17"/>
      <c r="C2466" s="18"/>
      <c r="D2466" s="18"/>
      <c r="E2466" s="18"/>
      <c r="F2466" s="18"/>
      <c r="G2466" s="11" t="s">
        <v>4879</v>
      </c>
      <c r="H2466" s="15" t="s">
        <v>21</v>
      </c>
      <c r="I2466" s="18"/>
      <c r="J2466" s="18"/>
      <c r="K2466" s="18"/>
      <c r="L2466" s="18"/>
    </row>
    <row r="2467" ht="44.25" customHeight="1" spans="1:12">
      <c r="A2467" s="16"/>
      <c r="B2467" s="17"/>
      <c r="C2467" s="18"/>
      <c r="D2467" s="18"/>
      <c r="E2467" s="18"/>
      <c r="F2467" s="18"/>
      <c r="G2467" s="11" t="s">
        <v>4880</v>
      </c>
      <c r="H2467" s="15" t="s">
        <v>4881</v>
      </c>
      <c r="I2467" s="18"/>
      <c r="J2467" s="18"/>
      <c r="K2467" s="18"/>
      <c r="L2467" s="18"/>
    </row>
    <row r="2468" ht="44.25" customHeight="1" spans="1:12">
      <c r="A2468" s="16"/>
      <c r="B2468" s="17"/>
      <c r="C2468" s="18"/>
      <c r="D2468" s="18"/>
      <c r="E2468" s="18"/>
      <c r="F2468" s="18"/>
      <c r="G2468" s="11" t="s">
        <v>4882</v>
      </c>
      <c r="H2468" s="15" t="s">
        <v>4883</v>
      </c>
      <c r="I2468" s="18"/>
      <c r="J2468" s="18"/>
      <c r="K2468" s="18"/>
      <c r="L2468" s="18"/>
    </row>
    <row r="2469" ht="44.25" customHeight="1" spans="1:12">
      <c r="A2469" s="20"/>
      <c r="B2469" s="21"/>
      <c r="C2469" s="22"/>
      <c r="D2469" s="22"/>
      <c r="E2469" s="22"/>
      <c r="F2469" s="22"/>
      <c r="G2469" s="11" t="s">
        <v>4884</v>
      </c>
      <c r="H2469" s="15" t="s">
        <v>4885</v>
      </c>
      <c r="I2469" s="22"/>
      <c r="J2469" s="22"/>
      <c r="K2469" s="22"/>
      <c r="L2469" s="22"/>
    </row>
    <row r="2470" ht="24" customHeight="1" spans="1:12">
      <c r="A2470" s="11" t="s">
        <v>4886</v>
      </c>
      <c r="B2470" s="82"/>
      <c r="C2470" s="10">
        <v>15857.36</v>
      </c>
      <c r="D2470" s="10">
        <v>11479.63</v>
      </c>
      <c r="E2470" s="10">
        <v>4377.73</v>
      </c>
      <c r="F2470" s="11" t="s">
        <v>15</v>
      </c>
      <c r="G2470" s="11" t="s">
        <v>15</v>
      </c>
      <c r="H2470" s="11" t="s">
        <v>15</v>
      </c>
      <c r="I2470" s="11" t="s">
        <v>15</v>
      </c>
      <c r="J2470" s="11" t="s">
        <v>15</v>
      </c>
      <c r="K2470" s="11" t="s">
        <v>15</v>
      </c>
      <c r="L2470" s="11" t="s">
        <v>15</v>
      </c>
    </row>
    <row r="2471" ht="24" customHeight="1" spans="1:12">
      <c r="A2471" s="12" t="s">
        <v>15</v>
      </c>
      <c r="B2471" s="13" t="s">
        <v>4887</v>
      </c>
      <c r="C2471" s="10">
        <f>SUM(C2472:C2650)</f>
        <v>15857.36</v>
      </c>
      <c r="D2471" s="10">
        <f>SUM(D2472:D2650)</f>
        <v>11479.63</v>
      </c>
      <c r="E2471" s="10">
        <v>4377.73</v>
      </c>
      <c r="F2471" s="11" t="s">
        <v>15</v>
      </c>
      <c r="G2471" s="11" t="s">
        <v>15</v>
      </c>
      <c r="H2471" s="11" t="s">
        <v>15</v>
      </c>
      <c r="I2471" s="11" t="s">
        <v>15</v>
      </c>
      <c r="J2471" s="11" t="s">
        <v>15</v>
      </c>
      <c r="K2471" s="11" t="s">
        <v>15</v>
      </c>
      <c r="L2471" s="11" t="s">
        <v>15</v>
      </c>
    </row>
    <row r="2472" ht="24" customHeight="1" spans="1:12">
      <c r="A2472" s="12" t="s">
        <v>15</v>
      </c>
      <c r="B2472" s="13" t="s">
        <v>205</v>
      </c>
      <c r="C2472" s="10">
        <v>200</v>
      </c>
      <c r="D2472" s="10">
        <v>154</v>
      </c>
      <c r="E2472" s="10">
        <v>46</v>
      </c>
      <c r="F2472" s="11" t="s">
        <v>4888</v>
      </c>
      <c r="G2472" s="11" t="s">
        <v>4889</v>
      </c>
      <c r="H2472" s="15" t="s">
        <v>315</v>
      </c>
      <c r="I2472" s="11" t="s">
        <v>2764</v>
      </c>
      <c r="J2472" s="15" t="s">
        <v>102</v>
      </c>
      <c r="K2472" s="11" t="s">
        <v>4890</v>
      </c>
      <c r="L2472" s="15" t="s">
        <v>21</v>
      </c>
    </row>
    <row r="2473" ht="30" customHeight="1" spans="1:12">
      <c r="A2473" s="16"/>
      <c r="B2473" s="17"/>
      <c r="C2473" s="18"/>
      <c r="D2473" s="18"/>
      <c r="E2473" s="18"/>
      <c r="F2473" s="18"/>
      <c r="G2473" s="11" t="s">
        <v>4891</v>
      </c>
      <c r="H2473" s="15" t="s">
        <v>4892</v>
      </c>
      <c r="I2473" s="18"/>
      <c r="J2473" s="18"/>
      <c r="K2473" s="18"/>
      <c r="L2473" s="18"/>
    </row>
    <row r="2474" ht="54" customHeight="1" spans="1:12">
      <c r="A2474" s="20"/>
      <c r="B2474" s="21"/>
      <c r="C2474" s="22"/>
      <c r="D2474" s="22"/>
      <c r="E2474" s="22"/>
      <c r="F2474" s="22"/>
      <c r="G2474" s="11" t="s">
        <v>1116</v>
      </c>
      <c r="H2474" s="15" t="s">
        <v>4893</v>
      </c>
      <c r="I2474" s="22"/>
      <c r="J2474" s="22"/>
      <c r="K2474" s="22"/>
      <c r="L2474" s="22"/>
    </row>
    <row r="2475" ht="30" customHeight="1" spans="1:12">
      <c r="A2475" s="12" t="s">
        <v>15</v>
      </c>
      <c r="B2475" s="13" t="s">
        <v>4894</v>
      </c>
      <c r="C2475" s="10">
        <v>1205.5</v>
      </c>
      <c r="D2475" s="10">
        <v>250</v>
      </c>
      <c r="E2475" s="10">
        <v>955.5</v>
      </c>
      <c r="F2475" s="11" t="s">
        <v>4895</v>
      </c>
      <c r="G2475" s="11" t="s">
        <v>4896</v>
      </c>
      <c r="H2475" s="15" t="s">
        <v>345</v>
      </c>
      <c r="I2475" s="11" t="s">
        <v>4897</v>
      </c>
      <c r="J2475" s="15" t="s">
        <v>2233</v>
      </c>
      <c r="K2475" s="11" t="s">
        <v>15</v>
      </c>
      <c r="L2475" s="15" t="s">
        <v>21</v>
      </c>
    </row>
    <row r="2476" ht="30" customHeight="1" spans="1:12">
      <c r="A2476" s="16"/>
      <c r="B2476" s="17"/>
      <c r="C2476" s="18"/>
      <c r="D2476" s="18"/>
      <c r="E2476" s="18"/>
      <c r="F2476" s="18"/>
      <c r="G2476" s="11" t="s">
        <v>4898</v>
      </c>
      <c r="H2476" s="15" t="s">
        <v>1257</v>
      </c>
      <c r="I2476" s="18"/>
      <c r="J2476" s="18"/>
      <c r="K2476" s="18"/>
      <c r="L2476" s="18"/>
    </row>
    <row r="2477" ht="13.5" spans="1:12">
      <c r="A2477" s="16"/>
      <c r="B2477" s="17"/>
      <c r="C2477" s="18"/>
      <c r="D2477" s="18"/>
      <c r="E2477" s="18"/>
      <c r="F2477" s="18"/>
      <c r="G2477" s="11" t="s">
        <v>4899</v>
      </c>
      <c r="H2477" s="15" t="s">
        <v>631</v>
      </c>
      <c r="I2477" s="18"/>
      <c r="J2477" s="18"/>
      <c r="K2477" s="18"/>
      <c r="L2477" s="18"/>
    </row>
    <row r="2478" ht="24" customHeight="1" spans="1:12">
      <c r="A2478" s="16"/>
      <c r="B2478" s="17"/>
      <c r="C2478" s="18"/>
      <c r="D2478" s="18"/>
      <c r="E2478" s="18"/>
      <c r="F2478" s="18"/>
      <c r="G2478" s="11" t="s">
        <v>4900</v>
      </c>
      <c r="H2478" s="15" t="s">
        <v>285</v>
      </c>
      <c r="I2478" s="18"/>
      <c r="J2478" s="18"/>
      <c r="K2478" s="18"/>
      <c r="L2478" s="18"/>
    </row>
    <row r="2479" ht="24" customHeight="1" spans="1:12">
      <c r="A2479" s="16"/>
      <c r="B2479" s="17"/>
      <c r="C2479" s="18"/>
      <c r="D2479" s="18"/>
      <c r="E2479" s="18"/>
      <c r="F2479" s="18"/>
      <c r="G2479" s="11" t="s">
        <v>4901</v>
      </c>
      <c r="H2479" s="15" t="s">
        <v>734</v>
      </c>
      <c r="I2479" s="18"/>
      <c r="J2479" s="18"/>
      <c r="K2479" s="18"/>
      <c r="L2479" s="18"/>
    </row>
    <row r="2480" ht="24" spans="1:12">
      <c r="A2480" s="16"/>
      <c r="B2480" s="17"/>
      <c r="C2480" s="18"/>
      <c r="D2480" s="18"/>
      <c r="E2480" s="18"/>
      <c r="F2480" s="18"/>
      <c r="G2480" s="11" t="s">
        <v>4902</v>
      </c>
      <c r="H2480" s="15" t="s">
        <v>4903</v>
      </c>
      <c r="I2480" s="18"/>
      <c r="J2480" s="18"/>
      <c r="K2480" s="18"/>
      <c r="L2480" s="18"/>
    </row>
    <row r="2481" ht="33" customHeight="1" spans="1:12">
      <c r="A2481" s="16"/>
      <c r="B2481" s="17"/>
      <c r="C2481" s="18"/>
      <c r="D2481" s="18"/>
      <c r="E2481" s="18"/>
      <c r="F2481" s="18"/>
      <c r="G2481" s="11" t="s">
        <v>4904</v>
      </c>
      <c r="H2481" s="15" t="s">
        <v>4905</v>
      </c>
      <c r="I2481" s="18"/>
      <c r="J2481" s="18"/>
      <c r="K2481" s="18"/>
      <c r="L2481" s="18"/>
    </row>
    <row r="2482" ht="24" customHeight="1" spans="1:12">
      <c r="A2482" s="16"/>
      <c r="B2482" s="17"/>
      <c r="C2482" s="18"/>
      <c r="D2482" s="18"/>
      <c r="E2482" s="18"/>
      <c r="F2482" s="18"/>
      <c r="G2482" s="11" t="s">
        <v>4906</v>
      </c>
      <c r="H2482" s="15" t="s">
        <v>4907</v>
      </c>
      <c r="I2482" s="18"/>
      <c r="J2482" s="18"/>
      <c r="K2482" s="18"/>
      <c r="L2482" s="18"/>
    </row>
    <row r="2483" ht="24" customHeight="1" spans="1:12">
      <c r="A2483" s="16"/>
      <c r="B2483" s="17"/>
      <c r="C2483" s="18"/>
      <c r="D2483" s="18"/>
      <c r="E2483" s="18"/>
      <c r="F2483" s="18"/>
      <c r="G2483" s="11" t="s">
        <v>4908</v>
      </c>
      <c r="H2483" s="15" t="s">
        <v>4909</v>
      </c>
      <c r="I2483" s="18"/>
      <c r="J2483" s="18"/>
      <c r="K2483" s="18"/>
      <c r="L2483" s="18"/>
    </row>
    <row r="2484" ht="24" customHeight="1" spans="1:12">
      <c r="A2484" s="16"/>
      <c r="B2484" s="17"/>
      <c r="C2484" s="18"/>
      <c r="D2484" s="18"/>
      <c r="E2484" s="18"/>
      <c r="F2484" s="18"/>
      <c r="G2484" s="11" t="s">
        <v>4910</v>
      </c>
      <c r="H2484" s="15" t="s">
        <v>1005</v>
      </c>
      <c r="I2484" s="18"/>
      <c r="J2484" s="18"/>
      <c r="K2484" s="18"/>
      <c r="L2484" s="18"/>
    </row>
    <row r="2485" ht="27" customHeight="1" spans="1:12">
      <c r="A2485" s="16"/>
      <c r="B2485" s="17"/>
      <c r="C2485" s="18"/>
      <c r="D2485" s="18"/>
      <c r="E2485" s="18"/>
      <c r="F2485" s="18"/>
      <c r="G2485" s="11" t="s">
        <v>4911</v>
      </c>
      <c r="H2485" s="15" t="s">
        <v>4912</v>
      </c>
      <c r="I2485" s="18"/>
      <c r="J2485" s="18"/>
      <c r="K2485" s="18"/>
      <c r="L2485" s="18"/>
    </row>
    <row r="2486" ht="27" customHeight="1" spans="1:12">
      <c r="A2486" s="16"/>
      <c r="B2486" s="17"/>
      <c r="C2486" s="18"/>
      <c r="D2486" s="18"/>
      <c r="E2486" s="18"/>
      <c r="F2486" s="18"/>
      <c r="G2486" s="11" t="s">
        <v>4913</v>
      </c>
      <c r="H2486" s="15" t="s">
        <v>4914</v>
      </c>
      <c r="I2486" s="18"/>
      <c r="J2486" s="18"/>
      <c r="K2486" s="18"/>
      <c r="L2486" s="18"/>
    </row>
    <row r="2487" ht="27" customHeight="1" spans="1:12">
      <c r="A2487" s="16"/>
      <c r="B2487" s="17"/>
      <c r="C2487" s="18"/>
      <c r="D2487" s="18"/>
      <c r="E2487" s="18"/>
      <c r="F2487" s="18"/>
      <c r="G2487" s="11" t="s">
        <v>4915</v>
      </c>
      <c r="H2487" s="15" t="s">
        <v>2356</v>
      </c>
      <c r="I2487" s="18"/>
      <c r="J2487" s="18"/>
      <c r="K2487" s="18"/>
      <c r="L2487" s="18"/>
    </row>
    <row r="2488" ht="27" customHeight="1" spans="1:12">
      <c r="A2488" s="16"/>
      <c r="B2488" s="17"/>
      <c r="C2488" s="18"/>
      <c r="D2488" s="18"/>
      <c r="E2488" s="18"/>
      <c r="F2488" s="18"/>
      <c r="G2488" s="11" t="s">
        <v>4916</v>
      </c>
      <c r="H2488" s="15" t="s">
        <v>2356</v>
      </c>
      <c r="I2488" s="18"/>
      <c r="J2488" s="18"/>
      <c r="K2488" s="18"/>
      <c r="L2488" s="18"/>
    </row>
    <row r="2489" ht="27" customHeight="1" spans="1:12">
      <c r="A2489" s="16"/>
      <c r="B2489" s="17"/>
      <c r="C2489" s="18"/>
      <c r="D2489" s="18"/>
      <c r="E2489" s="18"/>
      <c r="F2489" s="18"/>
      <c r="G2489" s="11" t="s">
        <v>4917</v>
      </c>
      <c r="H2489" s="15" t="s">
        <v>1798</v>
      </c>
      <c r="I2489" s="18"/>
      <c r="J2489" s="18"/>
      <c r="K2489" s="18"/>
      <c r="L2489" s="18"/>
    </row>
    <row r="2490" ht="27" customHeight="1" spans="1:12">
      <c r="A2490" s="16"/>
      <c r="B2490" s="17"/>
      <c r="C2490" s="18"/>
      <c r="D2490" s="18"/>
      <c r="E2490" s="18"/>
      <c r="F2490" s="18"/>
      <c r="G2490" s="11" t="s">
        <v>4918</v>
      </c>
      <c r="H2490" s="15" t="s">
        <v>525</v>
      </c>
      <c r="I2490" s="18"/>
      <c r="J2490" s="18"/>
      <c r="K2490" s="18"/>
      <c r="L2490" s="18"/>
    </row>
    <row r="2491" ht="30" customHeight="1" spans="1:12">
      <c r="A2491" s="16"/>
      <c r="B2491" s="17"/>
      <c r="C2491" s="18"/>
      <c r="D2491" s="18"/>
      <c r="E2491" s="18"/>
      <c r="F2491" s="18"/>
      <c r="G2491" s="11" t="s">
        <v>4919</v>
      </c>
      <c r="H2491" s="15" t="s">
        <v>1257</v>
      </c>
      <c r="I2491" s="18"/>
      <c r="J2491" s="18"/>
      <c r="K2491" s="18"/>
      <c r="L2491" s="18"/>
    </row>
    <row r="2492" ht="30" customHeight="1" spans="1:12">
      <c r="A2492" s="16"/>
      <c r="B2492" s="17"/>
      <c r="C2492" s="18"/>
      <c r="D2492" s="18"/>
      <c r="E2492" s="18"/>
      <c r="F2492" s="18"/>
      <c r="G2492" s="11" t="s">
        <v>4920</v>
      </c>
      <c r="H2492" s="15" t="s">
        <v>2055</v>
      </c>
      <c r="I2492" s="18"/>
      <c r="J2492" s="18"/>
      <c r="K2492" s="18"/>
      <c r="L2492" s="18"/>
    </row>
    <row r="2493" ht="30" customHeight="1" spans="1:12">
      <c r="A2493" s="16"/>
      <c r="B2493" s="17"/>
      <c r="C2493" s="18"/>
      <c r="D2493" s="18"/>
      <c r="E2493" s="18"/>
      <c r="F2493" s="18"/>
      <c r="G2493" s="11" t="s">
        <v>4921</v>
      </c>
      <c r="H2493" s="15" t="s">
        <v>1798</v>
      </c>
      <c r="I2493" s="18"/>
      <c r="J2493" s="18"/>
      <c r="K2493" s="18"/>
      <c r="L2493" s="18"/>
    </row>
    <row r="2494" ht="30" customHeight="1" spans="1:12">
      <c r="A2494" s="16"/>
      <c r="B2494" s="17"/>
      <c r="C2494" s="18"/>
      <c r="D2494" s="18"/>
      <c r="E2494" s="18"/>
      <c r="F2494" s="18"/>
      <c r="G2494" s="11" t="s">
        <v>4922</v>
      </c>
      <c r="H2494" s="15" t="s">
        <v>1798</v>
      </c>
      <c r="I2494" s="18"/>
      <c r="J2494" s="18"/>
      <c r="K2494" s="18"/>
      <c r="L2494" s="18"/>
    </row>
    <row r="2495" ht="27" customHeight="1" spans="1:12">
      <c r="A2495" s="16"/>
      <c r="B2495" s="17"/>
      <c r="C2495" s="18"/>
      <c r="D2495" s="18"/>
      <c r="E2495" s="18"/>
      <c r="F2495" s="18"/>
      <c r="G2495" s="11" t="s">
        <v>4923</v>
      </c>
      <c r="H2495" s="15" t="s">
        <v>1798</v>
      </c>
      <c r="I2495" s="18"/>
      <c r="J2495" s="18"/>
      <c r="K2495" s="18"/>
      <c r="L2495" s="18"/>
    </row>
    <row r="2496" ht="27" customHeight="1" spans="1:12">
      <c r="A2496" s="16"/>
      <c r="B2496" s="17"/>
      <c r="C2496" s="18"/>
      <c r="D2496" s="18"/>
      <c r="E2496" s="18"/>
      <c r="F2496" s="18"/>
      <c r="G2496" s="11" t="s">
        <v>4924</v>
      </c>
      <c r="H2496" s="15" t="s">
        <v>303</v>
      </c>
      <c r="I2496" s="18"/>
      <c r="J2496" s="18"/>
      <c r="K2496" s="18"/>
      <c r="L2496" s="18"/>
    </row>
    <row r="2497" ht="27" customHeight="1" spans="1:12">
      <c r="A2497" s="16"/>
      <c r="B2497" s="17"/>
      <c r="C2497" s="18"/>
      <c r="D2497" s="18"/>
      <c r="E2497" s="18"/>
      <c r="F2497" s="18"/>
      <c r="G2497" s="11" t="s">
        <v>4925</v>
      </c>
      <c r="H2497" s="15" t="s">
        <v>3740</v>
      </c>
      <c r="I2497" s="18"/>
      <c r="J2497" s="18"/>
      <c r="K2497" s="18"/>
      <c r="L2497" s="18"/>
    </row>
    <row r="2498" ht="27" customHeight="1" spans="1:12">
      <c r="A2498" s="16"/>
      <c r="B2498" s="17"/>
      <c r="C2498" s="18"/>
      <c r="D2498" s="18"/>
      <c r="E2498" s="18"/>
      <c r="F2498" s="18"/>
      <c r="G2498" s="11" t="s">
        <v>4926</v>
      </c>
      <c r="H2498" s="15" t="s">
        <v>294</v>
      </c>
      <c r="I2498" s="18"/>
      <c r="J2498" s="18"/>
      <c r="K2498" s="18"/>
      <c r="L2498" s="18"/>
    </row>
    <row r="2499" ht="27" customHeight="1" spans="1:12">
      <c r="A2499" s="16"/>
      <c r="B2499" s="17"/>
      <c r="C2499" s="18"/>
      <c r="D2499" s="18"/>
      <c r="E2499" s="18"/>
      <c r="F2499" s="18"/>
      <c r="G2499" s="11" t="s">
        <v>4927</v>
      </c>
      <c r="H2499" s="15" t="s">
        <v>4928</v>
      </c>
      <c r="I2499" s="18"/>
      <c r="J2499" s="18"/>
      <c r="K2499" s="18"/>
      <c r="L2499" s="18"/>
    </row>
    <row r="2500" ht="27" customHeight="1" spans="1:12">
      <c r="A2500" s="16"/>
      <c r="B2500" s="17"/>
      <c r="C2500" s="18"/>
      <c r="D2500" s="18"/>
      <c r="E2500" s="18"/>
      <c r="F2500" s="18"/>
      <c r="G2500" s="11" t="s">
        <v>4929</v>
      </c>
      <c r="H2500" s="15" t="s">
        <v>4928</v>
      </c>
      <c r="I2500" s="18"/>
      <c r="J2500" s="18"/>
      <c r="K2500" s="18"/>
      <c r="L2500" s="18"/>
    </row>
    <row r="2501" ht="27" customHeight="1" spans="1:12">
      <c r="A2501" s="16"/>
      <c r="B2501" s="17"/>
      <c r="C2501" s="18"/>
      <c r="D2501" s="18"/>
      <c r="E2501" s="18"/>
      <c r="F2501" s="18"/>
      <c r="G2501" s="11" t="s">
        <v>4930</v>
      </c>
      <c r="H2501" s="15" t="s">
        <v>4931</v>
      </c>
      <c r="I2501" s="18"/>
      <c r="J2501" s="18"/>
      <c r="K2501" s="18"/>
      <c r="L2501" s="18"/>
    </row>
    <row r="2502" ht="27" customHeight="1" spans="1:12">
      <c r="A2502" s="16"/>
      <c r="B2502" s="17"/>
      <c r="C2502" s="18"/>
      <c r="D2502" s="18"/>
      <c r="E2502" s="18"/>
      <c r="F2502" s="18"/>
      <c r="G2502" s="11" t="s">
        <v>4932</v>
      </c>
      <c r="H2502" s="15" t="s">
        <v>4933</v>
      </c>
      <c r="I2502" s="18"/>
      <c r="J2502" s="18"/>
      <c r="K2502" s="18"/>
      <c r="L2502" s="18"/>
    </row>
    <row r="2503" ht="27" customHeight="1" spans="1:12">
      <c r="A2503" s="16"/>
      <c r="B2503" s="17"/>
      <c r="C2503" s="18"/>
      <c r="D2503" s="18"/>
      <c r="E2503" s="18"/>
      <c r="F2503" s="18"/>
      <c r="G2503" s="11" t="s">
        <v>4934</v>
      </c>
      <c r="H2503" s="15" t="s">
        <v>2233</v>
      </c>
      <c r="I2503" s="18"/>
      <c r="J2503" s="18"/>
      <c r="K2503" s="18"/>
      <c r="L2503" s="18"/>
    </row>
    <row r="2504" ht="27" customHeight="1" spans="1:12">
      <c r="A2504" s="16"/>
      <c r="B2504" s="17"/>
      <c r="C2504" s="18"/>
      <c r="D2504" s="18"/>
      <c r="E2504" s="18"/>
      <c r="F2504" s="18"/>
      <c r="G2504" s="11" t="s">
        <v>4935</v>
      </c>
      <c r="H2504" s="15" t="s">
        <v>2299</v>
      </c>
      <c r="I2504" s="18"/>
      <c r="J2504" s="18"/>
      <c r="K2504" s="18"/>
      <c r="L2504" s="18"/>
    </row>
    <row r="2505" ht="27" customHeight="1" spans="1:12">
      <c r="A2505" s="20"/>
      <c r="B2505" s="21"/>
      <c r="C2505" s="22"/>
      <c r="D2505" s="22"/>
      <c r="E2505" s="22"/>
      <c r="F2505" s="22"/>
      <c r="G2505" s="11" t="s">
        <v>4936</v>
      </c>
      <c r="H2505" s="15" t="s">
        <v>3111</v>
      </c>
      <c r="I2505" s="22"/>
      <c r="J2505" s="22"/>
      <c r="K2505" s="22"/>
      <c r="L2505" s="22"/>
    </row>
    <row r="2506" ht="30" customHeight="1" spans="1:12">
      <c r="A2506" s="12" t="s">
        <v>15</v>
      </c>
      <c r="B2506" s="13" t="s">
        <v>131</v>
      </c>
      <c r="C2506" s="10">
        <v>1883.88</v>
      </c>
      <c r="D2506" s="10">
        <v>1372.38</v>
      </c>
      <c r="E2506" s="10">
        <v>511.5</v>
      </c>
      <c r="F2506" s="11" t="s">
        <v>4937</v>
      </c>
      <c r="G2506" s="11" t="s">
        <v>4938</v>
      </c>
      <c r="H2506" s="15" t="s">
        <v>4939</v>
      </c>
      <c r="I2506" s="11" t="s">
        <v>4940</v>
      </c>
      <c r="J2506" s="15" t="s">
        <v>4941</v>
      </c>
      <c r="K2506" s="11" t="s">
        <v>4942</v>
      </c>
      <c r="L2506" s="15" t="s">
        <v>1087</v>
      </c>
    </row>
    <row r="2507" ht="58.5" customHeight="1" spans="1:12">
      <c r="A2507" s="16"/>
      <c r="B2507" s="17"/>
      <c r="C2507" s="18"/>
      <c r="D2507" s="18"/>
      <c r="E2507" s="18"/>
      <c r="F2507" s="18"/>
      <c r="G2507" s="11" t="s">
        <v>4943</v>
      </c>
      <c r="H2507" s="15" t="s">
        <v>485</v>
      </c>
      <c r="I2507" s="18"/>
      <c r="J2507" s="18"/>
      <c r="K2507" s="18"/>
      <c r="L2507" s="18"/>
    </row>
    <row r="2508" ht="58.5" customHeight="1" spans="1:12">
      <c r="A2508" s="16"/>
      <c r="B2508" s="17"/>
      <c r="C2508" s="18"/>
      <c r="D2508" s="18"/>
      <c r="E2508" s="18"/>
      <c r="F2508" s="18"/>
      <c r="G2508" s="11" t="s">
        <v>4944</v>
      </c>
      <c r="H2508" s="15" t="s">
        <v>485</v>
      </c>
      <c r="I2508" s="18"/>
      <c r="J2508" s="18"/>
      <c r="K2508" s="18"/>
      <c r="L2508" s="18"/>
    </row>
    <row r="2509" ht="58.5" customHeight="1" spans="1:12">
      <c r="A2509" s="16"/>
      <c r="B2509" s="17"/>
      <c r="C2509" s="18"/>
      <c r="D2509" s="18"/>
      <c r="E2509" s="18"/>
      <c r="F2509" s="18"/>
      <c r="G2509" s="11" t="s">
        <v>4945</v>
      </c>
      <c r="H2509" s="15" t="s">
        <v>4946</v>
      </c>
      <c r="I2509" s="18"/>
      <c r="J2509" s="18"/>
      <c r="K2509" s="18"/>
      <c r="L2509" s="18"/>
    </row>
    <row r="2510" ht="58.5" customHeight="1" spans="1:12">
      <c r="A2510" s="16"/>
      <c r="B2510" s="17"/>
      <c r="C2510" s="18"/>
      <c r="D2510" s="18"/>
      <c r="E2510" s="18"/>
      <c r="F2510" s="18"/>
      <c r="G2510" s="11" t="s">
        <v>4943</v>
      </c>
      <c r="H2510" s="15" t="s">
        <v>4947</v>
      </c>
      <c r="I2510" s="18"/>
      <c r="J2510" s="18"/>
      <c r="K2510" s="18"/>
      <c r="L2510" s="18"/>
    </row>
    <row r="2511" ht="58.5" customHeight="1" spans="1:12">
      <c r="A2511" s="20"/>
      <c r="B2511" s="21"/>
      <c r="C2511" s="22"/>
      <c r="D2511" s="22"/>
      <c r="E2511" s="22"/>
      <c r="F2511" s="22"/>
      <c r="G2511" s="11" t="s">
        <v>4944</v>
      </c>
      <c r="H2511" s="15" t="s">
        <v>4948</v>
      </c>
      <c r="I2511" s="22"/>
      <c r="J2511" s="22"/>
      <c r="K2511" s="22"/>
      <c r="L2511" s="22"/>
    </row>
    <row r="2512" ht="58.5" customHeight="1" spans="1:12">
      <c r="A2512" s="12" t="s">
        <v>15</v>
      </c>
      <c r="B2512" s="13" t="s">
        <v>4949</v>
      </c>
      <c r="C2512" s="10">
        <v>3000</v>
      </c>
      <c r="D2512" s="10">
        <v>3000</v>
      </c>
      <c r="E2512" s="10">
        <v>0</v>
      </c>
      <c r="F2512" s="11" t="s">
        <v>4950</v>
      </c>
      <c r="G2512" s="11" t="s">
        <v>4951</v>
      </c>
      <c r="H2512" s="15" t="s">
        <v>2809</v>
      </c>
      <c r="I2512" s="11" t="s">
        <v>4952</v>
      </c>
      <c r="J2512" s="15" t="s">
        <v>4953</v>
      </c>
      <c r="K2512" s="11" t="s">
        <v>4954</v>
      </c>
      <c r="L2512" s="15" t="s">
        <v>1087</v>
      </c>
    </row>
    <row r="2513" ht="63.75" customHeight="1" spans="1:12">
      <c r="A2513" s="16"/>
      <c r="B2513" s="17"/>
      <c r="C2513" s="18"/>
      <c r="D2513" s="18"/>
      <c r="E2513" s="18"/>
      <c r="F2513" s="18"/>
      <c r="G2513" s="11" t="s">
        <v>4955</v>
      </c>
      <c r="H2513" s="15" t="s">
        <v>1798</v>
      </c>
      <c r="I2513" s="11" t="s">
        <v>4956</v>
      </c>
      <c r="J2513" s="15" t="s">
        <v>827</v>
      </c>
      <c r="K2513" s="11" t="s">
        <v>4957</v>
      </c>
      <c r="L2513" s="15" t="s">
        <v>1087</v>
      </c>
    </row>
    <row r="2514" ht="63.75" customHeight="1" spans="1:12">
      <c r="A2514" s="16"/>
      <c r="B2514" s="17"/>
      <c r="C2514" s="18"/>
      <c r="D2514" s="18"/>
      <c r="E2514" s="18"/>
      <c r="F2514" s="18"/>
      <c r="G2514" s="11" t="s">
        <v>4958</v>
      </c>
      <c r="H2514" s="15" t="s">
        <v>4959</v>
      </c>
      <c r="I2514" s="11" t="s">
        <v>4960</v>
      </c>
      <c r="J2514" s="15" t="s">
        <v>4953</v>
      </c>
      <c r="K2514" s="11" t="s">
        <v>4961</v>
      </c>
      <c r="L2514" s="15" t="s">
        <v>4962</v>
      </c>
    </row>
    <row r="2515" ht="63.75" customHeight="1" spans="1:12">
      <c r="A2515" s="16"/>
      <c r="B2515" s="17"/>
      <c r="C2515" s="18"/>
      <c r="D2515" s="18"/>
      <c r="E2515" s="18"/>
      <c r="F2515" s="18"/>
      <c r="G2515" s="11" t="s">
        <v>4963</v>
      </c>
      <c r="H2515" s="15" t="s">
        <v>4959</v>
      </c>
      <c r="I2515" s="11" t="s">
        <v>4960</v>
      </c>
      <c r="J2515" s="15" t="s">
        <v>4953</v>
      </c>
      <c r="K2515" s="11" t="s">
        <v>4964</v>
      </c>
      <c r="L2515" s="15" t="s">
        <v>1087</v>
      </c>
    </row>
    <row r="2516" ht="63.75" customHeight="1" spans="1:12">
      <c r="A2516" s="16"/>
      <c r="B2516" s="17"/>
      <c r="C2516" s="18"/>
      <c r="D2516" s="18"/>
      <c r="E2516" s="18"/>
      <c r="F2516" s="18"/>
      <c r="G2516" s="11" t="s">
        <v>4965</v>
      </c>
      <c r="H2516" s="15" t="s">
        <v>4966</v>
      </c>
      <c r="I2516" s="11" t="s">
        <v>4967</v>
      </c>
      <c r="J2516" s="15" t="s">
        <v>4968</v>
      </c>
      <c r="K2516" s="11" t="s">
        <v>4969</v>
      </c>
      <c r="L2516" s="15" t="s">
        <v>1087</v>
      </c>
    </row>
    <row r="2517" ht="63.75" customHeight="1" spans="1:12">
      <c r="A2517" s="16"/>
      <c r="B2517" s="17"/>
      <c r="C2517" s="18"/>
      <c r="D2517" s="18"/>
      <c r="E2517" s="18"/>
      <c r="F2517" s="18"/>
      <c r="G2517" s="11" t="s">
        <v>4970</v>
      </c>
      <c r="H2517" s="15" t="s">
        <v>4966</v>
      </c>
      <c r="I2517" s="18"/>
      <c r="J2517" s="18"/>
      <c r="K2517" s="11" t="s">
        <v>4971</v>
      </c>
      <c r="L2517" s="15" t="s">
        <v>4972</v>
      </c>
    </row>
    <row r="2518" ht="63.75" customHeight="1" spans="1:12">
      <c r="A2518" s="16"/>
      <c r="B2518" s="17"/>
      <c r="C2518" s="18"/>
      <c r="D2518" s="18"/>
      <c r="E2518" s="18"/>
      <c r="F2518" s="18"/>
      <c r="G2518" s="11" t="s">
        <v>4973</v>
      </c>
      <c r="H2518" s="15" t="s">
        <v>4974</v>
      </c>
      <c r="I2518" s="18"/>
      <c r="J2518" s="18"/>
      <c r="K2518" s="18"/>
      <c r="L2518" s="18"/>
    </row>
    <row r="2519" ht="63.75" customHeight="1" spans="1:12">
      <c r="A2519" s="16"/>
      <c r="B2519" s="17"/>
      <c r="C2519" s="18"/>
      <c r="D2519" s="18"/>
      <c r="E2519" s="18"/>
      <c r="F2519" s="18"/>
      <c r="G2519" s="11" t="s">
        <v>4975</v>
      </c>
      <c r="H2519" s="15" t="s">
        <v>4976</v>
      </c>
      <c r="I2519" s="18"/>
      <c r="J2519" s="18"/>
      <c r="K2519" s="18"/>
      <c r="L2519" s="18"/>
    </row>
    <row r="2520" ht="56.25" customHeight="1" spans="1:12">
      <c r="A2520" s="16"/>
      <c r="B2520" s="17"/>
      <c r="C2520" s="18"/>
      <c r="D2520" s="18"/>
      <c r="E2520" s="18"/>
      <c r="F2520" s="18"/>
      <c r="G2520" s="11" t="s">
        <v>4977</v>
      </c>
      <c r="H2520" s="15" t="s">
        <v>4978</v>
      </c>
      <c r="I2520" s="18"/>
      <c r="J2520" s="18"/>
      <c r="K2520" s="18"/>
      <c r="L2520" s="18"/>
    </row>
    <row r="2521" ht="56.25" customHeight="1" spans="1:12">
      <c r="A2521" s="16"/>
      <c r="B2521" s="17"/>
      <c r="C2521" s="18"/>
      <c r="D2521" s="18"/>
      <c r="E2521" s="18"/>
      <c r="F2521" s="18"/>
      <c r="G2521" s="11" t="s">
        <v>4979</v>
      </c>
      <c r="H2521" s="15" t="s">
        <v>4980</v>
      </c>
      <c r="I2521" s="18"/>
      <c r="J2521" s="18"/>
      <c r="K2521" s="18"/>
      <c r="L2521" s="18"/>
    </row>
    <row r="2522" ht="49.5" customHeight="1" spans="1:12">
      <c r="A2522" s="16"/>
      <c r="B2522" s="17"/>
      <c r="C2522" s="18"/>
      <c r="D2522" s="18"/>
      <c r="E2522" s="18"/>
      <c r="F2522" s="18"/>
      <c r="G2522" s="11" t="s">
        <v>4981</v>
      </c>
      <c r="H2522" s="15" t="s">
        <v>4982</v>
      </c>
      <c r="I2522" s="18"/>
      <c r="J2522" s="18"/>
      <c r="K2522" s="18"/>
      <c r="L2522" s="18"/>
    </row>
    <row r="2523" ht="38.25" customHeight="1" spans="1:12">
      <c r="A2523" s="16"/>
      <c r="B2523" s="17"/>
      <c r="C2523" s="18"/>
      <c r="D2523" s="18"/>
      <c r="E2523" s="18"/>
      <c r="F2523" s="18"/>
      <c r="G2523" s="11" t="s">
        <v>4983</v>
      </c>
      <c r="H2523" s="15" t="s">
        <v>4984</v>
      </c>
      <c r="I2523" s="18"/>
      <c r="J2523" s="18"/>
      <c r="K2523" s="18"/>
      <c r="L2523" s="18"/>
    </row>
    <row r="2524" ht="38.25" customHeight="1" spans="1:12">
      <c r="A2524" s="16"/>
      <c r="B2524" s="17"/>
      <c r="C2524" s="18"/>
      <c r="D2524" s="18"/>
      <c r="E2524" s="18"/>
      <c r="F2524" s="18"/>
      <c r="G2524" s="11" t="s">
        <v>4985</v>
      </c>
      <c r="H2524" s="15" t="s">
        <v>4986</v>
      </c>
      <c r="I2524" s="18"/>
      <c r="J2524" s="18"/>
      <c r="K2524" s="18"/>
      <c r="L2524" s="18"/>
    </row>
    <row r="2525" ht="38.25" customHeight="1" spans="1:12">
      <c r="A2525" s="16"/>
      <c r="B2525" s="17"/>
      <c r="C2525" s="18"/>
      <c r="D2525" s="18"/>
      <c r="E2525" s="18"/>
      <c r="F2525" s="18"/>
      <c r="G2525" s="11" t="s">
        <v>4987</v>
      </c>
      <c r="H2525" s="15" t="s">
        <v>4984</v>
      </c>
      <c r="I2525" s="18"/>
      <c r="J2525" s="18"/>
      <c r="K2525" s="18"/>
      <c r="L2525" s="18"/>
    </row>
    <row r="2526" ht="38.25" customHeight="1" spans="1:12">
      <c r="A2526" s="16"/>
      <c r="B2526" s="17"/>
      <c r="C2526" s="18"/>
      <c r="D2526" s="18"/>
      <c r="E2526" s="18"/>
      <c r="F2526" s="18"/>
      <c r="G2526" s="11" t="s">
        <v>4988</v>
      </c>
      <c r="H2526" s="15" t="s">
        <v>4989</v>
      </c>
      <c r="I2526" s="18"/>
      <c r="J2526" s="18"/>
      <c r="K2526" s="18"/>
      <c r="L2526" s="18"/>
    </row>
    <row r="2527" ht="30" customHeight="1" spans="1:12">
      <c r="A2527" s="16"/>
      <c r="B2527" s="17"/>
      <c r="C2527" s="18"/>
      <c r="D2527" s="18"/>
      <c r="E2527" s="18"/>
      <c r="F2527" s="18"/>
      <c r="G2527" s="11" t="s">
        <v>4990</v>
      </c>
      <c r="H2527" s="15" t="s">
        <v>4991</v>
      </c>
      <c r="I2527" s="18"/>
      <c r="J2527" s="18"/>
      <c r="K2527" s="18"/>
      <c r="L2527" s="18"/>
    </row>
    <row r="2528" ht="30" customHeight="1" spans="1:12">
      <c r="A2528" s="16"/>
      <c r="B2528" s="17"/>
      <c r="C2528" s="18"/>
      <c r="D2528" s="18"/>
      <c r="E2528" s="18"/>
      <c r="F2528" s="18"/>
      <c r="G2528" s="11" t="s">
        <v>4992</v>
      </c>
      <c r="H2528" s="15" t="s">
        <v>4991</v>
      </c>
      <c r="I2528" s="18"/>
      <c r="J2528" s="18"/>
      <c r="K2528" s="18"/>
      <c r="L2528" s="18"/>
    </row>
    <row r="2529" ht="30" customHeight="1" spans="1:12">
      <c r="A2529" s="16"/>
      <c r="B2529" s="17"/>
      <c r="C2529" s="18"/>
      <c r="D2529" s="18"/>
      <c r="E2529" s="18"/>
      <c r="F2529" s="18"/>
      <c r="G2529" s="11" t="s">
        <v>4993</v>
      </c>
      <c r="H2529" s="15" t="s">
        <v>4984</v>
      </c>
      <c r="I2529" s="18"/>
      <c r="J2529" s="18"/>
      <c r="K2529" s="18"/>
      <c r="L2529" s="18"/>
    </row>
    <row r="2530" ht="30" customHeight="1" spans="1:12">
      <c r="A2530" s="16"/>
      <c r="B2530" s="17"/>
      <c r="C2530" s="18"/>
      <c r="D2530" s="18"/>
      <c r="E2530" s="18"/>
      <c r="F2530" s="18"/>
      <c r="G2530" s="11" t="s">
        <v>4994</v>
      </c>
      <c r="H2530" s="15" t="s">
        <v>3740</v>
      </c>
      <c r="I2530" s="18"/>
      <c r="J2530" s="18"/>
      <c r="K2530" s="18"/>
      <c r="L2530" s="18"/>
    </row>
    <row r="2531" ht="30" customHeight="1" spans="1:12">
      <c r="A2531" s="16"/>
      <c r="B2531" s="17"/>
      <c r="C2531" s="18"/>
      <c r="D2531" s="18"/>
      <c r="E2531" s="18"/>
      <c r="F2531" s="18"/>
      <c r="G2531" s="11" t="s">
        <v>4995</v>
      </c>
      <c r="H2531" s="15" t="s">
        <v>506</v>
      </c>
      <c r="I2531" s="18"/>
      <c r="J2531" s="18"/>
      <c r="K2531" s="18"/>
      <c r="L2531" s="18"/>
    </row>
    <row r="2532" ht="30" customHeight="1" spans="1:12">
      <c r="A2532" s="16"/>
      <c r="B2532" s="17"/>
      <c r="C2532" s="18"/>
      <c r="D2532" s="18"/>
      <c r="E2532" s="18"/>
      <c r="F2532" s="18"/>
      <c r="G2532" s="11" t="s">
        <v>4996</v>
      </c>
      <c r="H2532" s="15" t="s">
        <v>4986</v>
      </c>
      <c r="I2532" s="18"/>
      <c r="J2532" s="18"/>
      <c r="K2532" s="18"/>
      <c r="L2532" s="18"/>
    </row>
    <row r="2533" ht="30" customHeight="1" spans="1:12">
      <c r="A2533" s="16"/>
      <c r="B2533" s="17"/>
      <c r="C2533" s="18"/>
      <c r="D2533" s="18"/>
      <c r="E2533" s="18"/>
      <c r="F2533" s="18"/>
      <c r="G2533" s="11" t="s">
        <v>4997</v>
      </c>
      <c r="H2533" s="15" t="s">
        <v>1798</v>
      </c>
      <c r="I2533" s="18"/>
      <c r="J2533" s="18"/>
      <c r="K2533" s="18"/>
      <c r="L2533" s="18"/>
    </row>
    <row r="2534" ht="30" customHeight="1" spans="1:12">
      <c r="A2534" s="16"/>
      <c r="B2534" s="17"/>
      <c r="C2534" s="18"/>
      <c r="D2534" s="18"/>
      <c r="E2534" s="18"/>
      <c r="F2534" s="18"/>
      <c r="G2534" s="11" t="s">
        <v>4998</v>
      </c>
      <c r="H2534" s="15" t="s">
        <v>4999</v>
      </c>
      <c r="I2534" s="18"/>
      <c r="J2534" s="18"/>
      <c r="K2534" s="18"/>
      <c r="L2534" s="18"/>
    </row>
    <row r="2535" ht="30" customHeight="1" spans="1:12">
      <c r="A2535" s="16"/>
      <c r="B2535" s="17"/>
      <c r="C2535" s="18"/>
      <c r="D2535" s="18"/>
      <c r="E2535" s="18"/>
      <c r="F2535" s="18"/>
      <c r="G2535" s="11" t="s">
        <v>5000</v>
      </c>
      <c r="H2535" s="15" t="s">
        <v>307</v>
      </c>
      <c r="I2535" s="18"/>
      <c r="J2535" s="18"/>
      <c r="K2535" s="18"/>
      <c r="L2535" s="18"/>
    </row>
    <row r="2536" ht="30" customHeight="1" spans="1:12">
      <c r="A2536" s="16"/>
      <c r="B2536" s="17"/>
      <c r="C2536" s="18"/>
      <c r="D2536" s="18"/>
      <c r="E2536" s="18"/>
      <c r="F2536" s="18"/>
      <c r="G2536" s="11" t="s">
        <v>5001</v>
      </c>
      <c r="H2536" s="15" t="s">
        <v>5002</v>
      </c>
      <c r="I2536" s="18"/>
      <c r="J2536" s="18"/>
      <c r="K2536" s="18"/>
      <c r="L2536" s="18"/>
    </row>
    <row r="2537" ht="30" customHeight="1" spans="1:12">
      <c r="A2537" s="16"/>
      <c r="B2537" s="17"/>
      <c r="C2537" s="18"/>
      <c r="D2537" s="18"/>
      <c r="E2537" s="18"/>
      <c r="F2537" s="18"/>
      <c r="G2537" s="11" t="s">
        <v>5003</v>
      </c>
      <c r="H2537" s="15" t="s">
        <v>307</v>
      </c>
      <c r="I2537" s="18"/>
      <c r="J2537" s="18"/>
      <c r="K2537" s="18"/>
      <c r="L2537" s="18"/>
    </row>
    <row r="2538" ht="30" customHeight="1" spans="1:12">
      <c r="A2538" s="16"/>
      <c r="B2538" s="17"/>
      <c r="C2538" s="18"/>
      <c r="D2538" s="18"/>
      <c r="E2538" s="18"/>
      <c r="F2538" s="18"/>
      <c r="G2538" s="11" t="s">
        <v>5004</v>
      </c>
      <c r="H2538" s="15" t="s">
        <v>5005</v>
      </c>
      <c r="I2538" s="18"/>
      <c r="J2538" s="18"/>
      <c r="K2538" s="18"/>
      <c r="L2538" s="18"/>
    </row>
    <row r="2539" ht="30" customHeight="1" spans="1:12">
      <c r="A2539" s="16"/>
      <c r="B2539" s="17"/>
      <c r="C2539" s="18"/>
      <c r="D2539" s="18"/>
      <c r="E2539" s="18"/>
      <c r="F2539" s="18"/>
      <c r="G2539" s="11" t="s">
        <v>5006</v>
      </c>
      <c r="H2539" s="15" t="s">
        <v>5007</v>
      </c>
      <c r="I2539" s="18"/>
      <c r="J2539" s="18"/>
      <c r="K2539" s="18"/>
      <c r="L2539" s="18"/>
    </row>
    <row r="2540" ht="30" customHeight="1" spans="1:12">
      <c r="A2540" s="16"/>
      <c r="B2540" s="17"/>
      <c r="C2540" s="18"/>
      <c r="D2540" s="18"/>
      <c r="E2540" s="18"/>
      <c r="F2540" s="18"/>
      <c r="G2540" s="11" t="s">
        <v>5008</v>
      </c>
      <c r="H2540" s="15" t="s">
        <v>3634</v>
      </c>
      <c r="I2540" s="18"/>
      <c r="J2540" s="18"/>
      <c r="K2540" s="18"/>
      <c r="L2540" s="18"/>
    </row>
    <row r="2541" ht="30" customHeight="1" spans="1:12">
      <c r="A2541" s="16"/>
      <c r="B2541" s="17"/>
      <c r="C2541" s="18"/>
      <c r="D2541" s="18"/>
      <c r="E2541" s="18"/>
      <c r="F2541" s="18"/>
      <c r="G2541" s="11" t="s">
        <v>5009</v>
      </c>
      <c r="H2541" s="15" t="s">
        <v>2468</v>
      </c>
      <c r="I2541" s="18"/>
      <c r="J2541" s="18"/>
      <c r="K2541" s="18"/>
      <c r="L2541" s="18"/>
    </row>
    <row r="2542" ht="30" customHeight="1" spans="1:12">
      <c r="A2542" s="16"/>
      <c r="B2542" s="17"/>
      <c r="C2542" s="18"/>
      <c r="D2542" s="18"/>
      <c r="E2542" s="18"/>
      <c r="F2542" s="18"/>
      <c r="G2542" s="11" t="s">
        <v>5010</v>
      </c>
      <c r="H2542" s="15" t="s">
        <v>5011</v>
      </c>
      <c r="I2542" s="18"/>
      <c r="J2542" s="18"/>
      <c r="K2542" s="18"/>
      <c r="L2542" s="18"/>
    </row>
    <row r="2543" ht="30" customHeight="1" spans="1:12">
      <c r="A2543" s="16"/>
      <c r="B2543" s="17"/>
      <c r="C2543" s="18"/>
      <c r="D2543" s="18"/>
      <c r="E2543" s="18"/>
      <c r="F2543" s="18"/>
      <c r="G2543" s="11" t="s">
        <v>5012</v>
      </c>
      <c r="H2543" s="15" t="s">
        <v>5013</v>
      </c>
      <c r="I2543" s="18"/>
      <c r="J2543" s="18"/>
      <c r="K2543" s="18"/>
      <c r="L2543" s="18"/>
    </row>
    <row r="2544" ht="36.75" customHeight="1" spans="1:12">
      <c r="A2544" s="16"/>
      <c r="B2544" s="17"/>
      <c r="C2544" s="18"/>
      <c r="D2544" s="18"/>
      <c r="E2544" s="18"/>
      <c r="F2544" s="18"/>
      <c r="G2544" s="11" t="s">
        <v>5014</v>
      </c>
      <c r="H2544" s="15" t="s">
        <v>5013</v>
      </c>
      <c r="I2544" s="18"/>
      <c r="J2544" s="18"/>
      <c r="K2544" s="18"/>
      <c r="L2544" s="18"/>
    </row>
    <row r="2545" ht="36.75" customHeight="1" spans="1:12">
      <c r="A2545" s="16"/>
      <c r="B2545" s="17"/>
      <c r="C2545" s="18"/>
      <c r="D2545" s="18"/>
      <c r="E2545" s="18"/>
      <c r="F2545" s="18"/>
      <c r="G2545" s="11" t="s">
        <v>5015</v>
      </c>
      <c r="H2545" s="15" t="s">
        <v>5016</v>
      </c>
      <c r="I2545" s="18"/>
      <c r="J2545" s="18"/>
      <c r="K2545" s="18"/>
      <c r="L2545" s="18"/>
    </row>
    <row r="2546" ht="36.75" customHeight="1" spans="1:12">
      <c r="A2546" s="16"/>
      <c r="B2546" s="17"/>
      <c r="C2546" s="18"/>
      <c r="D2546" s="18"/>
      <c r="E2546" s="18"/>
      <c r="F2546" s="18"/>
      <c r="G2546" s="11" t="s">
        <v>5017</v>
      </c>
      <c r="H2546" s="15" t="s">
        <v>307</v>
      </c>
      <c r="I2546" s="18"/>
      <c r="J2546" s="18"/>
      <c r="K2546" s="18"/>
      <c r="L2546" s="18"/>
    </row>
    <row r="2547" ht="36.75" customHeight="1" spans="1:12">
      <c r="A2547" s="16"/>
      <c r="B2547" s="17"/>
      <c r="C2547" s="18"/>
      <c r="D2547" s="18"/>
      <c r="E2547" s="18"/>
      <c r="F2547" s="18"/>
      <c r="G2547" s="11" t="s">
        <v>5018</v>
      </c>
      <c r="H2547" s="15" t="s">
        <v>5019</v>
      </c>
      <c r="I2547" s="18"/>
      <c r="J2547" s="18"/>
      <c r="K2547" s="18"/>
      <c r="L2547" s="18"/>
    </row>
    <row r="2548" ht="36.75" customHeight="1" spans="1:12">
      <c r="A2548" s="16"/>
      <c r="B2548" s="17"/>
      <c r="C2548" s="18"/>
      <c r="D2548" s="18"/>
      <c r="E2548" s="18"/>
      <c r="F2548" s="18"/>
      <c r="G2548" s="11" t="s">
        <v>5020</v>
      </c>
      <c r="H2548" s="15" t="s">
        <v>5021</v>
      </c>
      <c r="I2548" s="18"/>
      <c r="J2548" s="18"/>
      <c r="K2548" s="18"/>
      <c r="L2548" s="18"/>
    </row>
    <row r="2549" ht="36.75" customHeight="1" spans="1:12">
      <c r="A2549" s="16"/>
      <c r="B2549" s="17"/>
      <c r="C2549" s="18"/>
      <c r="D2549" s="18"/>
      <c r="E2549" s="18"/>
      <c r="F2549" s="18"/>
      <c r="G2549" s="11" t="s">
        <v>5022</v>
      </c>
      <c r="H2549" s="15" t="s">
        <v>5023</v>
      </c>
      <c r="I2549" s="18"/>
      <c r="J2549" s="18"/>
      <c r="K2549" s="18"/>
      <c r="L2549" s="18"/>
    </row>
    <row r="2550" ht="36.75" customHeight="1" spans="1:12">
      <c r="A2550" s="16"/>
      <c r="B2550" s="17"/>
      <c r="C2550" s="18"/>
      <c r="D2550" s="18"/>
      <c r="E2550" s="18"/>
      <c r="F2550" s="18"/>
      <c r="G2550" s="11" t="s">
        <v>5024</v>
      </c>
      <c r="H2550" s="41">
        <v>0.9</v>
      </c>
      <c r="I2550" s="18"/>
      <c r="J2550" s="18"/>
      <c r="K2550" s="18"/>
      <c r="L2550" s="18"/>
    </row>
    <row r="2551" ht="36.75" customHeight="1" spans="1:12">
      <c r="A2551" s="16"/>
      <c r="B2551" s="17"/>
      <c r="C2551" s="18"/>
      <c r="D2551" s="18"/>
      <c r="E2551" s="18"/>
      <c r="F2551" s="18"/>
      <c r="G2551" s="11" t="s">
        <v>5025</v>
      </c>
      <c r="H2551" s="41">
        <v>0.95</v>
      </c>
      <c r="I2551" s="18"/>
      <c r="J2551" s="18"/>
      <c r="K2551" s="18"/>
      <c r="L2551" s="18"/>
    </row>
    <row r="2552" ht="36.75" customHeight="1" spans="1:12">
      <c r="A2552" s="16"/>
      <c r="B2552" s="17"/>
      <c r="C2552" s="18"/>
      <c r="D2552" s="18"/>
      <c r="E2552" s="18"/>
      <c r="F2552" s="18"/>
      <c r="G2552" s="11" t="s">
        <v>5026</v>
      </c>
      <c r="H2552" s="41">
        <v>0.95</v>
      </c>
      <c r="I2552" s="18"/>
      <c r="J2552" s="18"/>
      <c r="K2552" s="18"/>
      <c r="L2552" s="18"/>
    </row>
    <row r="2553" ht="36.75" customHeight="1" spans="1:12">
      <c r="A2553" s="16"/>
      <c r="B2553" s="17"/>
      <c r="C2553" s="18"/>
      <c r="D2553" s="18"/>
      <c r="E2553" s="18"/>
      <c r="F2553" s="18"/>
      <c r="G2553" s="11" t="s">
        <v>5027</v>
      </c>
      <c r="H2553" s="15" t="s">
        <v>204</v>
      </c>
      <c r="I2553" s="18"/>
      <c r="J2553" s="18"/>
      <c r="K2553" s="18"/>
      <c r="L2553" s="18"/>
    </row>
    <row r="2554" ht="36.75" customHeight="1" spans="1:12">
      <c r="A2554" s="20"/>
      <c r="B2554" s="21"/>
      <c r="C2554" s="22"/>
      <c r="D2554" s="22"/>
      <c r="E2554" s="22"/>
      <c r="F2554" s="22"/>
      <c r="G2554" s="11" t="s">
        <v>5028</v>
      </c>
      <c r="H2554" s="15" t="s">
        <v>5029</v>
      </c>
      <c r="I2554" s="22"/>
      <c r="J2554" s="22"/>
      <c r="K2554" s="22"/>
      <c r="L2554" s="22"/>
    </row>
    <row r="2555" ht="45" customHeight="1" spans="1:12">
      <c r="A2555" s="12" t="s">
        <v>15</v>
      </c>
      <c r="B2555" s="13" t="s">
        <v>5030</v>
      </c>
      <c r="C2555" s="10">
        <v>221</v>
      </c>
      <c r="D2555" s="10">
        <v>20</v>
      </c>
      <c r="E2555" s="10">
        <v>201</v>
      </c>
      <c r="F2555" s="11" t="s">
        <v>5031</v>
      </c>
      <c r="G2555" s="11" t="s">
        <v>5032</v>
      </c>
      <c r="H2555" s="15" t="s">
        <v>1208</v>
      </c>
      <c r="I2555" s="11" t="s">
        <v>5033</v>
      </c>
      <c r="J2555" s="15" t="s">
        <v>21</v>
      </c>
      <c r="K2555" s="11" t="s">
        <v>160</v>
      </c>
      <c r="L2555" s="15" t="s">
        <v>102</v>
      </c>
    </row>
    <row r="2556" ht="45" customHeight="1" spans="1:12">
      <c r="A2556" s="16"/>
      <c r="B2556" s="17"/>
      <c r="C2556" s="18"/>
      <c r="D2556" s="18"/>
      <c r="E2556" s="18"/>
      <c r="F2556" s="18"/>
      <c r="G2556" s="11" t="s">
        <v>5034</v>
      </c>
      <c r="H2556" s="15" t="s">
        <v>424</v>
      </c>
      <c r="I2556" s="18"/>
      <c r="J2556" s="18"/>
      <c r="K2556" s="18"/>
      <c r="L2556" s="18"/>
    </row>
    <row r="2557" ht="45" customHeight="1" spans="1:12">
      <c r="A2557" s="16"/>
      <c r="B2557" s="17"/>
      <c r="C2557" s="18"/>
      <c r="D2557" s="18"/>
      <c r="E2557" s="18"/>
      <c r="F2557" s="18"/>
      <c r="G2557" s="11" t="s">
        <v>5035</v>
      </c>
      <c r="H2557" s="15" t="s">
        <v>1208</v>
      </c>
      <c r="I2557" s="18"/>
      <c r="J2557" s="18"/>
      <c r="K2557" s="18"/>
      <c r="L2557" s="18"/>
    </row>
    <row r="2558" ht="45" customHeight="1" spans="1:12">
      <c r="A2558" s="16"/>
      <c r="B2558" s="17"/>
      <c r="C2558" s="18"/>
      <c r="D2558" s="18"/>
      <c r="E2558" s="18"/>
      <c r="F2558" s="18"/>
      <c r="G2558" s="11" t="s">
        <v>5036</v>
      </c>
      <c r="H2558" s="15" t="s">
        <v>2177</v>
      </c>
      <c r="I2558" s="18"/>
      <c r="J2558" s="18"/>
      <c r="K2558" s="18"/>
      <c r="L2558" s="18"/>
    </row>
    <row r="2559" ht="180" customHeight="1" spans="1:12">
      <c r="A2559" s="20"/>
      <c r="B2559" s="21"/>
      <c r="C2559" s="22"/>
      <c r="D2559" s="22"/>
      <c r="E2559" s="22"/>
      <c r="F2559" s="22"/>
      <c r="G2559" s="11" t="s">
        <v>5037</v>
      </c>
      <c r="H2559" s="15" t="s">
        <v>2862</v>
      </c>
      <c r="I2559" s="22"/>
      <c r="J2559" s="22"/>
      <c r="K2559" s="22"/>
      <c r="L2559" s="22"/>
    </row>
    <row r="2560" ht="34.5" customHeight="1" spans="1:12">
      <c r="A2560" s="12" t="s">
        <v>15</v>
      </c>
      <c r="B2560" s="13" t="s">
        <v>17</v>
      </c>
      <c r="C2560" s="10">
        <v>536.1</v>
      </c>
      <c r="D2560" s="10">
        <v>246.6</v>
      </c>
      <c r="E2560" s="10">
        <v>289.5</v>
      </c>
      <c r="F2560" s="11" t="s">
        <v>5038</v>
      </c>
      <c r="G2560" s="11" t="s">
        <v>5039</v>
      </c>
      <c r="H2560" s="15" t="s">
        <v>5040</v>
      </c>
      <c r="I2560" s="11" t="s">
        <v>15</v>
      </c>
      <c r="J2560" s="15" t="s">
        <v>21</v>
      </c>
      <c r="K2560" s="11" t="s">
        <v>5041</v>
      </c>
      <c r="L2560" s="15" t="s">
        <v>827</v>
      </c>
    </row>
    <row r="2561" ht="34.5" customHeight="1" spans="1:12">
      <c r="A2561" s="16"/>
      <c r="B2561" s="17"/>
      <c r="C2561" s="18"/>
      <c r="D2561" s="18"/>
      <c r="E2561" s="18"/>
      <c r="F2561" s="18"/>
      <c r="G2561" s="11" t="s">
        <v>5042</v>
      </c>
      <c r="H2561" s="15" t="s">
        <v>5043</v>
      </c>
      <c r="I2561" s="18"/>
      <c r="J2561" s="18"/>
      <c r="K2561" s="18"/>
      <c r="L2561" s="18"/>
    </row>
    <row r="2562" ht="34.5" customHeight="1" spans="1:12">
      <c r="A2562" s="16"/>
      <c r="B2562" s="17"/>
      <c r="C2562" s="18"/>
      <c r="D2562" s="18"/>
      <c r="E2562" s="18"/>
      <c r="F2562" s="18"/>
      <c r="G2562" s="11" t="s">
        <v>5044</v>
      </c>
      <c r="H2562" s="15" t="s">
        <v>307</v>
      </c>
      <c r="I2562" s="18"/>
      <c r="J2562" s="18"/>
      <c r="K2562" s="18"/>
      <c r="L2562" s="18"/>
    </row>
    <row r="2563" ht="34.5" customHeight="1" spans="1:12">
      <c r="A2563" s="16"/>
      <c r="B2563" s="17"/>
      <c r="C2563" s="18"/>
      <c r="D2563" s="18"/>
      <c r="E2563" s="18"/>
      <c r="F2563" s="18"/>
      <c r="G2563" s="11" t="s">
        <v>5045</v>
      </c>
      <c r="H2563" s="15" t="s">
        <v>285</v>
      </c>
      <c r="I2563" s="18"/>
      <c r="J2563" s="18"/>
      <c r="K2563" s="18"/>
      <c r="L2563" s="18"/>
    </row>
    <row r="2564" ht="34.5" customHeight="1" spans="1:12">
      <c r="A2564" s="16"/>
      <c r="B2564" s="17"/>
      <c r="C2564" s="18"/>
      <c r="D2564" s="18"/>
      <c r="E2564" s="18"/>
      <c r="F2564" s="18"/>
      <c r="G2564" s="11" t="s">
        <v>5046</v>
      </c>
      <c r="H2564" s="15" t="s">
        <v>285</v>
      </c>
      <c r="I2564" s="18"/>
      <c r="J2564" s="18"/>
      <c r="K2564" s="18"/>
      <c r="L2564" s="18"/>
    </row>
    <row r="2565" ht="34.5" customHeight="1" spans="1:12">
      <c r="A2565" s="16"/>
      <c r="B2565" s="17"/>
      <c r="C2565" s="18"/>
      <c r="D2565" s="18"/>
      <c r="E2565" s="18"/>
      <c r="F2565" s="18"/>
      <c r="G2565" s="11" t="s">
        <v>5047</v>
      </c>
      <c r="H2565" s="15" t="s">
        <v>307</v>
      </c>
      <c r="I2565" s="18"/>
      <c r="J2565" s="18"/>
      <c r="K2565" s="18"/>
      <c r="L2565" s="18"/>
    </row>
    <row r="2566" ht="88.5" customHeight="1" spans="1:12">
      <c r="A2566" s="20"/>
      <c r="B2566" s="21"/>
      <c r="C2566" s="22"/>
      <c r="D2566" s="22"/>
      <c r="E2566" s="22"/>
      <c r="F2566" s="22"/>
      <c r="G2566" s="11" t="s">
        <v>5048</v>
      </c>
      <c r="H2566" s="15" t="s">
        <v>21</v>
      </c>
      <c r="I2566" s="22"/>
      <c r="J2566" s="22"/>
      <c r="K2566" s="22"/>
      <c r="L2566" s="22"/>
    </row>
    <row r="2567" ht="24" customHeight="1" spans="1:12">
      <c r="A2567" s="12" t="s">
        <v>15</v>
      </c>
      <c r="B2567" s="13" t="s">
        <v>1527</v>
      </c>
      <c r="C2567" s="10">
        <v>237</v>
      </c>
      <c r="D2567" s="10">
        <v>180</v>
      </c>
      <c r="E2567" s="10">
        <v>57</v>
      </c>
      <c r="F2567" s="11" t="s">
        <v>5049</v>
      </c>
      <c r="G2567" s="11" t="s">
        <v>5050</v>
      </c>
      <c r="H2567" s="15" t="s">
        <v>5051</v>
      </c>
      <c r="I2567" s="11" t="s">
        <v>5052</v>
      </c>
      <c r="J2567" s="15" t="s">
        <v>827</v>
      </c>
      <c r="K2567" s="11" t="s">
        <v>1393</v>
      </c>
      <c r="L2567" s="15" t="s">
        <v>827</v>
      </c>
    </row>
    <row r="2568" ht="24.9" customHeight="1" spans="1:12">
      <c r="A2568" s="16"/>
      <c r="B2568" s="17"/>
      <c r="C2568" s="18"/>
      <c r="D2568" s="18"/>
      <c r="E2568" s="18"/>
      <c r="F2568" s="18"/>
      <c r="G2568" s="11" t="s">
        <v>5053</v>
      </c>
      <c r="H2568" s="15" t="s">
        <v>1011</v>
      </c>
      <c r="I2568" s="18"/>
      <c r="J2568" s="18"/>
      <c r="K2568" s="18"/>
      <c r="L2568" s="18"/>
    </row>
    <row r="2569" ht="24.9" customHeight="1" spans="1:12">
      <c r="A2569" s="16"/>
      <c r="B2569" s="17"/>
      <c r="C2569" s="18"/>
      <c r="D2569" s="18"/>
      <c r="E2569" s="18"/>
      <c r="F2569" s="18"/>
      <c r="G2569" s="11" t="s">
        <v>5054</v>
      </c>
      <c r="H2569" s="15" t="s">
        <v>106</v>
      </c>
      <c r="I2569" s="18"/>
      <c r="J2569" s="18"/>
      <c r="K2569" s="18"/>
      <c r="L2569" s="18"/>
    </row>
    <row r="2570" ht="24.9" customHeight="1" spans="1:12">
      <c r="A2570" s="16"/>
      <c r="B2570" s="17"/>
      <c r="C2570" s="18"/>
      <c r="D2570" s="18"/>
      <c r="E2570" s="18"/>
      <c r="F2570" s="18"/>
      <c r="G2570" s="11" t="s">
        <v>5055</v>
      </c>
      <c r="H2570" s="15" t="s">
        <v>5056</v>
      </c>
      <c r="I2570" s="18"/>
      <c r="J2570" s="18"/>
      <c r="K2570" s="18"/>
      <c r="L2570" s="18"/>
    </row>
    <row r="2571" ht="24.9" customHeight="1" spans="1:12">
      <c r="A2571" s="16"/>
      <c r="B2571" s="17"/>
      <c r="C2571" s="18"/>
      <c r="D2571" s="18"/>
      <c r="E2571" s="18"/>
      <c r="F2571" s="18"/>
      <c r="G2571" s="11" t="s">
        <v>5057</v>
      </c>
      <c r="H2571" s="15" t="s">
        <v>1230</v>
      </c>
      <c r="I2571" s="18"/>
      <c r="J2571" s="18"/>
      <c r="K2571" s="18"/>
      <c r="L2571" s="18"/>
    </row>
    <row r="2572" ht="24.9" customHeight="1" spans="1:12">
      <c r="A2572" s="16"/>
      <c r="B2572" s="17"/>
      <c r="C2572" s="18"/>
      <c r="D2572" s="18"/>
      <c r="E2572" s="18"/>
      <c r="F2572" s="18"/>
      <c r="G2572" s="11" t="s">
        <v>5039</v>
      </c>
      <c r="H2572" s="15" t="s">
        <v>5058</v>
      </c>
      <c r="I2572" s="18"/>
      <c r="J2572" s="18"/>
      <c r="K2572" s="18"/>
      <c r="L2572" s="18"/>
    </row>
    <row r="2573" ht="24.9" customHeight="1" spans="1:12">
      <c r="A2573" s="20"/>
      <c r="B2573" s="21"/>
      <c r="C2573" s="22"/>
      <c r="D2573" s="22"/>
      <c r="E2573" s="22"/>
      <c r="F2573" s="22"/>
      <c r="G2573" s="11" t="s">
        <v>5059</v>
      </c>
      <c r="H2573" s="15" t="s">
        <v>69</v>
      </c>
      <c r="I2573" s="22"/>
      <c r="J2573" s="22"/>
      <c r="K2573" s="22"/>
      <c r="L2573" s="22"/>
    </row>
    <row r="2574" ht="24" customHeight="1" spans="1:12">
      <c r="A2574" s="12" t="s">
        <v>15</v>
      </c>
      <c r="B2574" s="13" t="s">
        <v>233</v>
      </c>
      <c r="C2574" s="10">
        <v>124</v>
      </c>
      <c r="D2574" s="10">
        <v>77</v>
      </c>
      <c r="E2574" s="10">
        <v>47</v>
      </c>
      <c r="F2574" s="11" t="s">
        <v>5060</v>
      </c>
      <c r="G2574" s="11" t="s">
        <v>5061</v>
      </c>
      <c r="H2574" s="15" t="s">
        <v>5043</v>
      </c>
      <c r="I2574" s="11" t="s">
        <v>5062</v>
      </c>
      <c r="J2574" s="15" t="s">
        <v>5063</v>
      </c>
      <c r="K2574" s="11" t="s">
        <v>1393</v>
      </c>
      <c r="L2574" s="15" t="s">
        <v>2079</v>
      </c>
    </row>
    <row r="2575" ht="44.25" customHeight="1" spans="1:12">
      <c r="A2575" s="20"/>
      <c r="B2575" s="21"/>
      <c r="C2575" s="22"/>
      <c r="D2575" s="22"/>
      <c r="E2575" s="22"/>
      <c r="F2575" s="22"/>
      <c r="G2575" s="11" t="s">
        <v>43</v>
      </c>
      <c r="H2575" s="15" t="s">
        <v>204</v>
      </c>
      <c r="I2575" s="22"/>
      <c r="J2575" s="22"/>
      <c r="K2575" s="22"/>
      <c r="L2575" s="22"/>
    </row>
    <row r="2576" ht="24" customHeight="1" spans="1:12">
      <c r="A2576" s="12" t="s">
        <v>15</v>
      </c>
      <c r="B2576" s="13" t="s">
        <v>58</v>
      </c>
      <c r="C2576" s="10">
        <v>245.55</v>
      </c>
      <c r="D2576" s="10">
        <v>0</v>
      </c>
      <c r="E2576" s="10">
        <v>245.55</v>
      </c>
      <c r="F2576" s="11" t="s">
        <v>5064</v>
      </c>
      <c r="G2576" s="11" t="s">
        <v>5065</v>
      </c>
      <c r="H2576" s="15" t="s">
        <v>4819</v>
      </c>
      <c r="I2576" s="11" t="s">
        <v>15</v>
      </c>
      <c r="J2576" s="15" t="s">
        <v>21</v>
      </c>
      <c r="K2576" s="11" t="s">
        <v>5066</v>
      </c>
      <c r="L2576" s="15" t="s">
        <v>5067</v>
      </c>
    </row>
    <row r="2577" ht="21" customHeight="1" spans="1:12">
      <c r="A2577" s="16"/>
      <c r="B2577" s="17"/>
      <c r="C2577" s="18"/>
      <c r="D2577" s="18"/>
      <c r="E2577" s="18"/>
      <c r="F2577" s="18"/>
      <c r="G2577" s="11" t="s">
        <v>5068</v>
      </c>
      <c r="H2577" s="15" t="s">
        <v>4811</v>
      </c>
      <c r="I2577" s="18"/>
      <c r="J2577" s="18"/>
      <c r="K2577" s="18"/>
      <c r="L2577" s="18"/>
    </row>
    <row r="2578" ht="21" customHeight="1" spans="1:12">
      <c r="A2578" s="16"/>
      <c r="B2578" s="17"/>
      <c r="C2578" s="18"/>
      <c r="D2578" s="18"/>
      <c r="E2578" s="18"/>
      <c r="F2578" s="18"/>
      <c r="G2578" s="11" t="s">
        <v>5069</v>
      </c>
      <c r="H2578" s="15" t="s">
        <v>5070</v>
      </c>
      <c r="I2578" s="18"/>
      <c r="J2578" s="18"/>
      <c r="K2578" s="18"/>
      <c r="L2578" s="18"/>
    </row>
    <row r="2579" ht="21" customHeight="1" spans="1:12">
      <c r="A2579" s="16"/>
      <c r="B2579" s="17"/>
      <c r="C2579" s="18"/>
      <c r="D2579" s="18"/>
      <c r="E2579" s="18"/>
      <c r="F2579" s="18"/>
      <c r="G2579" s="11" t="s">
        <v>5071</v>
      </c>
      <c r="H2579" s="15" t="s">
        <v>1434</v>
      </c>
      <c r="I2579" s="18"/>
      <c r="J2579" s="18"/>
      <c r="K2579" s="18"/>
      <c r="L2579" s="18"/>
    </row>
    <row r="2580" ht="21" customHeight="1" spans="1:12">
      <c r="A2580" s="16"/>
      <c r="B2580" s="17"/>
      <c r="C2580" s="18"/>
      <c r="D2580" s="18"/>
      <c r="E2580" s="18"/>
      <c r="F2580" s="18"/>
      <c r="G2580" s="11" t="s">
        <v>5072</v>
      </c>
      <c r="H2580" s="15" t="s">
        <v>5073</v>
      </c>
      <c r="I2580" s="18"/>
      <c r="J2580" s="18"/>
      <c r="K2580" s="18"/>
      <c r="L2580" s="18"/>
    </row>
    <row r="2581" ht="21" customHeight="1" spans="1:12">
      <c r="A2581" s="16"/>
      <c r="B2581" s="17"/>
      <c r="C2581" s="18"/>
      <c r="D2581" s="18"/>
      <c r="E2581" s="18"/>
      <c r="F2581" s="18"/>
      <c r="G2581" s="11" t="s">
        <v>5074</v>
      </c>
      <c r="H2581" s="15" t="s">
        <v>5075</v>
      </c>
      <c r="I2581" s="18"/>
      <c r="J2581" s="18"/>
      <c r="K2581" s="18"/>
      <c r="L2581" s="18"/>
    </row>
    <row r="2582" ht="21" customHeight="1" spans="1:12">
      <c r="A2582" s="16"/>
      <c r="B2582" s="17"/>
      <c r="C2582" s="18"/>
      <c r="D2582" s="18"/>
      <c r="E2582" s="18"/>
      <c r="F2582" s="18"/>
      <c r="G2582" s="11" t="s">
        <v>5076</v>
      </c>
      <c r="H2582" s="15" t="s">
        <v>5077</v>
      </c>
      <c r="I2582" s="18"/>
      <c r="J2582" s="18"/>
      <c r="K2582" s="18"/>
      <c r="L2582" s="18"/>
    </row>
    <row r="2583" ht="21" customHeight="1" spans="1:12">
      <c r="A2583" s="16"/>
      <c r="B2583" s="17"/>
      <c r="C2583" s="18"/>
      <c r="D2583" s="18"/>
      <c r="E2583" s="18"/>
      <c r="F2583" s="18"/>
      <c r="G2583" s="11" t="s">
        <v>5078</v>
      </c>
      <c r="H2583" s="15" t="s">
        <v>4811</v>
      </c>
      <c r="I2583" s="18"/>
      <c r="J2583" s="18"/>
      <c r="K2583" s="18"/>
      <c r="L2583" s="18"/>
    </row>
    <row r="2584" ht="21" customHeight="1" spans="1:12">
      <c r="A2584" s="16"/>
      <c r="B2584" s="17"/>
      <c r="C2584" s="18"/>
      <c r="D2584" s="18"/>
      <c r="E2584" s="18"/>
      <c r="F2584" s="18"/>
      <c r="G2584" s="11" t="s">
        <v>5079</v>
      </c>
      <c r="H2584" s="15" t="s">
        <v>5070</v>
      </c>
      <c r="I2584" s="18"/>
      <c r="J2584" s="18"/>
      <c r="K2584" s="18"/>
      <c r="L2584" s="18"/>
    </row>
    <row r="2585" ht="21" customHeight="1" spans="1:12">
      <c r="A2585" s="16"/>
      <c r="B2585" s="17"/>
      <c r="C2585" s="18"/>
      <c r="D2585" s="18"/>
      <c r="E2585" s="18"/>
      <c r="F2585" s="18"/>
      <c r="G2585" s="11" t="s">
        <v>5080</v>
      </c>
      <c r="H2585" s="15" t="s">
        <v>5081</v>
      </c>
      <c r="I2585" s="18"/>
      <c r="J2585" s="18"/>
      <c r="K2585" s="18"/>
      <c r="L2585" s="18"/>
    </row>
    <row r="2586" ht="21" customHeight="1" spans="1:12">
      <c r="A2586" s="16"/>
      <c r="B2586" s="17"/>
      <c r="C2586" s="18"/>
      <c r="D2586" s="18"/>
      <c r="E2586" s="18"/>
      <c r="F2586" s="18"/>
      <c r="G2586" s="11" t="s">
        <v>5082</v>
      </c>
      <c r="H2586" s="15" t="s">
        <v>5083</v>
      </c>
      <c r="I2586" s="18"/>
      <c r="J2586" s="18"/>
      <c r="K2586" s="18"/>
      <c r="L2586" s="18"/>
    </row>
    <row r="2587" ht="21" customHeight="1" spans="1:12">
      <c r="A2587" s="16"/>
      <c r="B2587" s="17"/>
      <c r="C2587" s="18"/>
      <c r="D2587" s="18"/>
      <c r="E2587" s="18"/>
      <c r="F2587" s="18"/>
      <c r="G2587" s="11" t="s">
        <v>5084</v>
      </c>
      <c r="H2587" s="15" t="s">
        <v>5081</v>
      </c>
      <c r="I2587" s="18"/>
      <c r="J2587" s="18"/>
      <c r="K2587" s="18"/>
      <c r="L2587" s="18"/>
    </row>
    <row r="2588" ht="21" customHeight="1" spans="1:12">
      <c r="A2588" s="16"/>
      <c r="B2588" s="17"/>
      <c r="C2588" s="18"/>
      <c r="D2588" s="18"/>
      <c r="E2588" s="18"/>
      <c r="F2588" s="18"/>
      <c r="G2588" s="11" t="s">
        <v>5085</v>
      </c>
      <c r="H2588" s="15" t="s">
        <v>5077</v>
      </c>
      <c r="I2588" s="18"/>
      <c r="J2588" s="18"/>
      <c r="K2588" s="18"/>
      <c r="L2588" s="18"/>
    </row>
    <row r="2589" ht="21" customHeight="1" spans="1:12">
      <c r="A2589" s="20"/>
      <c r="B2589" s="21"/>
      <c r="C2589" s="22"/>
      <c r="D2589" s="22"/>
      <c r="E2589" s="22"/>
      <c r="F2589" s="22"/>
      <c r="G2589" s="11" t="s">
        <v>5086</v>
      </c>
      <c r="H2589" s="15" t="s">
        <v>5077</v>
      </c>
      <c r="I2589" s="22"/>
      <c r="J2589" s="22"/>
      <c r="K2589" s="22"/>
      <c r="L2589" s="22"/>
    </row>
    <row r="2590" ht="24" customHeight="1" spans="1:12">
      <c r="A2590" s="12" t="s">
        <v>15</v>
      </c>
      <c r="B2590" s="13" t="s">
        <v>5087</v>
      </c>
      <c r="C2590" s="10">
        <v>783.98</v>
      </c>
      <c r="D2590" s="10">
        <v>0</v>
      </c>
      <c r="E2590" s="10">
        <v>783.98</v>
      </c>
      <c r="F2590" s="11" t="s">
        <v>5088</v>
      </c>
      <c r="G2590" s="11" t="s">
        <v>5089</v>
      </c>
      <c r="H2590" s="15" t="s">
        <v>5090</v>
      </c>
      <c r="I2590" s="11" t="s">
        <v>15</v>
      </c>
      <c r="J2590" s="15" t="s">
        <v>21</v>
      </c>
      <c r="K2590" s="11" t="s">
        <v>5091</v>
      </c>
      <c r="L2590" s="15" t="s">
        <v>1087</v>
      </c>
    </row>
    <row r="2591" ht="37.5" customHeight="1" spans="1:12">
      <c r="A2591" s="16"/>
      <c r="B2591" s="17"/>
      <c r="C2591" s="18"/>
      <c r="D2591" s="18"/>
      <c r="E2591" s="18"/>
      <c r="F2591" s="18"/>
      <c r="G2591" s="11" t="s">
        <v>5092</v>
      </c>
      <c r="H2591" s="15" t="s">
        <v>824</v>
      </c>
      <c r="I2591" s="18"/>
      <c r="J2591" s="18"/>
      <c r="K2591" s="18"/>
      <c r="L2591" s="18"/>
    </row>
    <row r="2592" ht="33" customHeight="1" spans="1:12">
      <c r="A2592" s="16"/>
      <c r="B2592" s="17"/>
      <c r="C2592" s="18"/>
      <c r="D2592" s="18"/>
      <c r="E2592" s="18"/>
      <c r="F2592" s="18"/>
      <c r="G2592" s="11" t="s">
        <v>5093</v>
      </c>
      <c r="H2592" s="15" t="s">
        <v>824</v>
      </c>
      <c r="I2592" s="18"/>
      <c r="J2592" s="18"/>
      <c r="K2592" s="18"/>
      <c r="L2592" s="18"/>
    </row>
    <row r="2593" ht="13.5" spans="1:12">
      <c r="A2593" s="16"/>
      <c r="B2593" s="17"/>
      <c r="C2593" s="18"/>
      <c r="D2593" s="18"/>
      <c r="E2593" s="18"/>
      <c r="F2593" s="18"/>
      <c r="G2593" s="11" t="s">
        <v>119</v>
      </c>
      <c r="H2593" s="15" t="s">
        <v>5094</v>
      </c>
      <c r="I2593" s="18"/>
      <c r="J2593" s="18"/>
      <c r="K2593" s="18"/>
      <c r="L2593" s="18"/>
    </row>
    <row r="2594" ht="30" customHeight="1" spans="1:12">
      <c r="A2594" s="16"/>
      <c r="B2594" s="17"/>
      <c r="C2594" s="18"/>
      <c r="D2594" s="18"/>
      <c r="E2594" s="18"/>
      <c r="F2594" s="18"/>
      <c r="G2594" s="11" t="s">
        <v>5095</v>
      </c>
      <c r="H2594" s="15" t="s">
        <v>5096</v>
      </c>
      <c r="I2594" s="18"/>
      <c r="J2594" s="18"/>
      <c r="K2594" s="18"/>
      <c r="L2594" s="18"/>
    </row>
    <row r="2595" ht="32.1" customHeight="1" spans="1:12">
      <c r="A2595" s="20"/>
      <c r="B2595" s="21"/>
      <c r="C2595" s="22"/>
      <c r="D2595" s="22"/>
      <c r="E2595" s="22"/>
      <c r="F2595" s="22"/>
      <c r="G2595" s="11" t="s">
        <v>5093</v>
      </c>
      <c r="H2595" s="15" t="s">
        <v>5097</v>
      </c>
      <c r="I2595" s="22"/>
      <c r="J2595" s="22"/>
      <c r="K2595" s="22"/>
      <c r="L2595" s="22"/>
    </row>
    <row r="2596" ht="24" customHeight="1" spans="1:12">
      <c r="A2596" s="12" t="s">
        <v>15</v>
      </c>
      <c r="B2596" s="13" t="s">
        <v>5098</v>
      </c>
      <c r="C2596" s="10">
        <v>1620</v>
      </c>
      <c r="D2596" s="10">
        <v>379.3</v>
      </c>
      <c r="E2596" s="10">
        <v>1240.7</v>
      </c>
      <c r="F2596" s="11" t="s">
        <v>5099</v>
      </c>
      <c r="G2596" s="11" t="s">
        <v>5100</v>
      </c>
      <c r="H2596" s="15" t="s">
        <v>1993</v>
      </c>
      <c r="I2596" s="11" t="s">
        <v>5101</v>
      </c>
      <c r="J2596" s="15" t="s">
        <v>827</v>
      </c>
      <c r="K2596" s="11" t="s">
        <v>5102</v>
      </c>
      <c r="L2596" s="15" t="s">
        <v>827</v>
      </c>
    </row>
    <row r="2597" ht="27.9" customHeight="1" spans="1:12">
      <c r="A2597" s="16"/>
      <c r="B2597" s="17"/>
      <c r="C2597" s="18"/>
      <c r="D2597" s="18"/>
      <c r="E2597" s="18"/>
      <c r="F2597" s="18"/>
      <c r="G2597" s="11" t="s">
        <v>5103</v>
      </c>
      <c r="H2597" s="15" t="s">
        <v>5104</v>
      </c>
      <c r="I2597" s="11" t="s">
        <v>5105</v>
      </c>
      <c r="J2597" s="15" t="s">
        <v>5106</v>
      </c>
      <c r="K2597" s="11" t="s">
        <v>5107</v>
      </c>
      <c r="L2597" s="15" t="s">
        <v>827</v>
      </c>
    </row>
    <row r="2598" ht="24.9" customHeight="1" spans="1:12">
      <c r="A2598" s="16"/>
      <c r="B2598" s="17"/>
      <c r="C2598" s="18"/>
      <c r="D2598" s="18"/>
      <c r="E2598" s="18"/>
      <c r="F2598" s="18"/>
      <c r="G2598" s="11" t="s">
        <v>5108</v>
      </c>
      <c r="H2598" s="15" t="s">
        <v>2624</v>
      </c>
      <c r="I2598" s="11" t="s">
        <v>5109</v>
      </c>
      <c r="J2598" s="15" t="s">
        <v>5110</v>
      </c>
      <c r="K2598" s="18"/>
      <c r="L2598" s="18"/>
    </row>
    <row r="2599" ht="29.1" customHeight="1" spans="1:12">
      <c r="A2599" s="16"/>
      <c r="B2599" s="17"/>
      <c r="C2599" s="18"/>
      <c r="D2599" s="18"/>
      <c r="E2599" s="18"/>
      <c r="F2599" s="18"/>
      <c r="G2599" s="11" t="s">
        <v>5111</v>
      </c>
      <c r="H2599" s="15" t="s">
        <v>5112</v>
      </c>
      <c r="I2599" s="18"/>
      <c r="J2599" s="18"/>
      <c r="K2599" s="18"/>
      <c r="L2599" s="18"/>
    </row>
    <row r="2600" ht="24.9" customHeight="1" spans="1:12">
      <c r="A2600" s="16"/>
      <c r="B2600" s="17"/>
      <c r="C2600" s="18"/>
      <c r="D2600" s="18"/>
      <c r="E2600" s="18"/>
      <c r="F2600" s="18"/>
      <c r="G2600" s="11" t="s">
        <v>5113</v>
      </c>
      <c r="H2600" s="15" t="s">
        <v>1630</v>
      </c>
      <c r="I2600" s="18"/>
      <c r="J2600" s="18"/>
      <c r="K2600" s="18"/>
      <c r="L2600" s="18"/>
    </row>
    <row r="2601" ht="24.9" customHeight="1" spans="1:12">
      <c r="A2601" s="16"/>
      <c r="B2601" s="17"/>
      <c r="C2601" s="18"/>
      <c r="D2601" s="18"/>
      <c r="E2601" s="18"/>
      <c r="F2601" s="18"/>
      <c r="G2601" s="11" t="s">
        <v>5114</v>
      </c>
      <c r="H2601" s="15" t="s">
        <v>69</v>
      </c>
      <c r="I2601" s="18"/>
      <c r="J2601" s="18"/>
      <c r="K2601" s="18"/>
      <c r="L2601" s="18"/>
    </row>
    <row r="2602" ht="24.9" customHeight="1" spans="1:12">
      <c r="A2602" s="16"/>
      <c r="B2602" s="17"/>
      <c r="C2602" s="18"/>
      <c r="D2602" s="18"/>
      <c r="E2602" s="18"/>
      <c r="F2602" s="18"/>
      <c r="G2602" s="11" t="s">
        <v>5115</v>
      </c>
      <c r="H2602" s="15" t="s">
        <v>1087</v>
      </c>
      <c r="I2602" s="18"/>
      <c r="J2602" s="18"/>
      <c r="K2602" s="18"/>
      <c r="L2602" s="18"/>
    </row>
    <row r="2603" ht="24.9" customHeight="1" spans="1:12">
      <c r="A2603" s="16"/>
      <c r="B2603" s="17"/>
      <c r="C2603" s="18"/>
      <c r="D2603" s="18"/>
      <c r="E2603" s="18"/>
      <c r="F2603" s="18"/>
      <c r="G2603" s="11" t="s">
        <v>5116</v>
      </c>
      <c r="H2603" s="15" t="s">
        <v>5117</v>
      </c>
      <c r="I2603" s="18"/>
      <c r="J2603" s="18"/>
      <c r="K2603" s="18"/>
      <c r="L2603" s="18"/>
    </row>
    <row r="2604" ht="24.9" customHeight="1" spans="1:12">
      <c r="A2604" s="16"/>
      <c r="B2604" s="17"/>
      <c r="C2604" s="18"/>
      <c r="D2604" s="18"/>
      <c r="E2604" s="18"/>
      <c r="F2604" s="18"/>
      <c r="G2604" s="11" t="s">
        <v>5118</v>
      </c>
      <c r="H2604" s="15" t="s">
        <v>5119</v>
      </c>
      <c r="I2604" s="18"/>
      <c r="J2604" s="18"/>
      <c r="K2604" s="18"/>
      <c r="L2604" s="18"/>
    </row>
    <row r="2605" ht="24.9" customHeight="1" spans="1:12">
      <c r="A2605" s="16"/>
      <c r="B2605" s="17"/>
      <c r="C2605" s="18"/>
      <c r="D2605" s="18"/>
      <c r="E2605" s="18"/>
      <c r="F2605" s="18"/>
      <c r="G2605" s="11" t="s">
        <v>5120</v>
      </c>
      <c r="H2605" s="15" t="s">
        <v>5121</v>
      </c>
      <c r="I2605" s="18"/>
      <c r="J2605" s="18"/>
      <c r="K2605" s="18"/>
      <c r="L2605" s="18"/>
    </row>
    <row r="2606" ht="30" customHeight="1" spans="1:12">
      <c r="A2606" s="16"/>
      <c r="B2606" s="17"/>
      <c r="C2606" s="18"/>
      <c r="D2606" s="18"/>
      <c r="E2606" s="18"/>
      <c r="F2606" s="18"/>
      <c r="G2606" s="11" t="s">
        <v>5122</v>
      </c>
      <c r="H2606" s="15" t="s">
        <v>5123</v>
      </c>
      <c r="I2606" s="18"/>
      <c r="J2606" s="18"/>
      <c r="K2606" s="18"/>
      <c r="L2606" s="18"/>
    </row>
    <row r="2607" ht="33" customHeight="1" spans="1:12">
      <c r="A2607" s="16"/>
      <c r="B2607" s="17"/>
      <c r="C2607" s="18"/>
      <c r="D2607" s="18"/>
      <c r="E2607" s="18"/>
      <c r="F2607" s="18"/>
      <c r="G2607" s="11" t="s">
        <v>5124</v>
      </c>
      <c r="H2607" s="15" t="s">
        <v>5123</v>
      </c>
      <c r="I2607" s="18"/>
      <c r="J2607" s="18"/>
      <c r="K2607" s="18"/>
      <c r="L2607" s="18"/>
    </row>
    <row r="2608" ht="24.9" customHeight="1" spans="1:12">
      <c r="A2608" s="16"/>
      <c r="B2608" s="17"/>
      <c r="C2608" s="18"/>
      <c r="D2608" s="18"/>
      <c r="E2608" s="18"/>
      <c r="F2608" s="18"/>
      <c r="G2608" s="11" t="s">
        <v>5125</v>
      </c>
      <c r="H2608" s="15" t="s">
        <v>5119</v>
      </c>
      <c r="I2608" s="18"/>
      <c r="J2608" s="18"/>
      <c r="K2608" s="18"/>
      <c r="L2608" s="18"/>
    </row>
    <row r="2609" ht="24.9" customHeight="1" spans="1:12">
      <c r="A2609" s="16"/>
      <c r="B2609" s="17"/>
      <c r="C2609" s="18"/>
      <c r="D2609" s="18"/>
      <c r="E2609" s="18"/>
      <c r="F2609" s="18"/>
      <c r="G2609" s="42" t="s">
        <v>5126</v>
      </c>
      <c r="H2609" s="47" t="s">
        <v>5117</v>
      </c>
      <c r="I2609" s="18"/>
      <c r="J2609" s="18"/>
      <c r="K2609" s="18"/>
      <c r="L2609" s="18"/>
    </row>
    <row r="2610" ht="45" customHeight="1" spans="1:12">
      <c r="A2610" s="83" t="s">
        <v>5127</v>
      </c>
      <c r="B2610" s="84"/>
      <c r="C2610" s="42">
        <v>929.18</v>
      </c>
      <c r="D2610" s="42">
        <v>929.18</v>
      </c>
      <c r="E2610" s="42">
        <v>0</v>
      </c>
      <c r="F2610" s="42" t="s">
        <v>5128</v>
      </c>
      <c r="G2610" s="85" t="s">
        <v>5129</v>
      </c>
      <c r="H2610" s="85" t="s">
        <v>525</v>
      </c>
      <c r="I2610" s="92" t="s">
        <v>5130</v>
      </c>
      <c r="J2610" s="92" t="s">
        <v>5131</v>
      </c>
      <c r="K2610" s="92" t="s">
        <v>5132</v>
      </c>
      <c r="L2610" s="92" t="s">
        <v>2079</v>
      </c>
    </row>
    <row r="2611" ht="39.9" customHeight="1" spans="1:12">
      <c r="A2611" s="86"/>
      <c r="B2611" s="87"/>
      <c r="C2611" s="48"/>
      <c r="D2611" s="48"/>
      <c r="E2611" s="48"/>
      <c r="F2611" s="48"/>
      <c r="G2611" s="85" t="s">
        <v>5133</v>
      </c>
      <c r="H2611" s="85" t="s">
        <v>525</v>
      </c>
      <c r="I2611" s="93"/>
      <c r="J2611" s="93"/>
      <c r="K2611" s="93"/>
      <c r="L2611" s="93"/>
    </row>
    <row r="2612" ht="27" customHeight="1" spans="1:12">
      <c r="A2612" s="86"/>
      <c r="B2612" s="87"/>
      <c r="C2612" s="48"/>
      <c r="D2612" s="48"/>
      <c r="E2612" s="48"/>
      <c r="F2612" s="48"/>
      <c r="G2612" s="85" t="s">
        <v>43</v>
      </c>
      <c r="H2612" s="85" t="s">
        <v>204</v>
      </c>
      <c r="I2612" s="93"/>
      <c r="J2612" s="93"/>
      <c r="K2612" s="93"/>
      <c r="L2612" s="93"/>
    </row>
    <row r="2613" ht="27" customHeight="1" spans="1:12">
      <c r="A2613" s="88"/>
      <c r="B2613" s="89"/>
      <c r="C2613" s="44"/>
      <c r="D2613" s="44"/>
      <c r="E2613" s="44"/>
      <c r="F2613" s="44"/>
      <c r="G2613" s="85" t="s">
        <v>5134</v>
      </c>
      <c r="H2613" s="85" t="s">
        <v>5135</v>
      </c>
      <c r="I2613" s="94"/>
      <c r="J2613" s="94"/>
      <c r="K2613" s="94"/>
      <c r="L2613" s="94"/>
    </row>
    <row r="2614" ht="30" customHeight="1" spans="1:14">
      <c r="A2614" s="15" t="s">
        <v>5136</v>
      </c>
      <c r="B2614" s="15"/>
      <c r="C2614" s="15">
        <v>4871.17</v>
      </c>
      <c r="D2614" s="15">
        <v>4871.17</v>
      </c>
      <c r="E2614" s="15">
        <v>0</v>
      </c>
      <c r="F2614" s="15" t="s">
        <v>5137</v>
      </c>
      <c r="G2614" s="90" t="s">
        <v>5138</v>
      </c>
      <c r="H2614" s="90" t="s">
        <v>485</v>
      </c>
      <c r="I2614" s="73" t="s">
        <v>5139</v>
      </c>
      <c r="J2614" s="73" t="s">
        <v>5140</v>
      </c>
      <c r="K2614" s="73" t="s">
        <v>5141</v>
      </c>
      <c r="L2614" s="73" t="s">
        <v>827</v>
      </c>
      <c r="M2614" s="95"/>
      <c r="N2614" s="95"/>
    </row>
    <row r="2615" ht="30" customHeight="1" spans="1:14">
      <c r="A2615" s="15"/>
      <c r="B2615" s="15"/>
      <c r="C2615" s="15"/>
      <c r="D2615" s="15"/>
      <c r="E2615" s="15"/>
      <c r="F2615" s="15"/>
      <c r="G2615" s="90" t="s">
        <v>5142</v>
      </c>
      <c r="H2615" s="90" t="s">
        <v>5143</v>
      </c>
      <c r="I2615" s="73"/>
      <c r="J2615" s="73"/>
      <c r="K2615" s="73"/>
      <c r="L2615" s="73"/>
      <c r="M2615" s="95"/>
      <c r="N2615" s="95"/>
    </row>
    <row r="2616" ht="30" customHeight="1" spans="1:14">
      <c r="A2616" s="15"/>
      <c r="B2616" s="15"/>
      <c r="C2616" s="15"/>
      <c r="D2616" s="15"/>
      <c r="E2616" s="15"/>
      <c r="F2616" s="15"/>
      <c r="G2616" s="90" t="s">
        <v>5144</v>
      </c>
      <c r="H2616" s="90" t="s">
        <v>307</v>
      </c>
      <c r="I2616" s="73"/>
      <c r="J2616" s="73"/>
      <c r="K2616" s="73"/>
      <c r="L2616" s="73"/>
      <c r="M2616" s="96"/>
      <c r="N2616" s="96"/>
    </row>
    <row r="2617" ht="30" customHeight="1" spans="1:12">
      <c r="A2617" s="15"/>
      <c r="B2617" s="15"/>
      <c r="C2617" s="15"/>
      <c r="D2617" s="15"/>
      <c r="E2617" s="15"/>
      <c r="F2617" s="15"/>
      <c r="G2617" s="90" t="s">
        <v>5145</v>
      </c>
      <c r="H2617" s="90" t="s">
        <v>5146</v>
      </c>
      <c r="I2617" s="73"/>
      <c r="J2617" s="73"/>
      <c r="K2617" s="73"/>
      <c r="L2617" s="73"/>
    </row>
    <row r="2618" ht="30" customHeight="1" spans="1:12">
      <c r="A2618" s="15"/>
      <c r="B2618" s="15"/>
      <c r="C2618" s="15"/>
      <c r="D2618" s="15"/>
      <c r="E2618" s="15"/>
      <c r="F2618" s="15"/>
      <c r="G2618" s="90" t="s">
        <v>5147</v>
      </c>
      <c r="H2618" s="90" t="s">
        <v>5005</v>
      </c>
      <c r="I2618" s="73"/>
      <c r="J2618" s="73"/>
      <c r="K2618" s="73"/>
      <c r="L2618" s="73"/>
    </row>
    <row r="2619" ht="30" customHeight="1" spans="1:12">
      <c r="A2619" s="15"/>
      <c r="B2619" s="15"/>
      <c r="C2619" s="15"/>
      <c r="D2619" s="15"/>
      <c r="E2619" s="15"/>
      <c r="F2619" s="15"/>
      <c r="G2619" s="90" t="s">
        <v>4977</v>
      </c>
      <c r="H2619" s="90" t="s">
        <v>1044</v>
      </c>
      <c r="I2619" s="73" t="s">
        <v>5148</v>
      </c>
      <c r="J2619" s="97">
        <v>1</v>
      </c>
      <c r="K2619" s="73"/>
      <c r="L2619" s="73"/>
    </row>
    <row r="2620" ht="30" customHeight="1" spans="1:12">
      <c r="A2620" s="15"/>
      <c r="B2620" s="15"/>
      <c r="C2620" s="15"/>
      <c r="D2620" s="15"/>
      <c r="E2620" s="15"/>
      <c r="F2620" s="15"/>
      <c r="G2620" s="90" t="s">
        <v>5149</v>
      </c>
      <c r="H2620" s="90" t="s">
        <v>5150</v>
      </c>
      <c r="I2620" s="73"/>
      <c r="J2620" s="97"/>
      <c r="K2620" s="73"/>
      <c r="L2620" s="73"/>
    </row>
    <row r="2621" ht="30" customHeight="1" spans="1:12">
      <c r="A2621" s="15"/>
      <c r="B2621" s="15"/>
      <c r="C2621" s="15"/>
      <c r="D2621" s="15"/>
      <c r="E2621" s="15"/>
      <c r="F2621" s="15"/>
      <c r="G2621" s="90" t="s">
        <v>5151</v>
      </c>
      <c r="H2621" s="90" t="s">
        <v>1798</v>
      </c>
      <c r="I2621" s="73"/>
      <c r="J2621" s="97"/>
      <c r="K2621" s="73"/>
      <c r="L2621" s="73"/>
    </row>
    <row r="2622" ht="45.9" customHeight="1" spans="1:12">
      <c r="A2622" s="15"/>
      <c r="B2622" s="15"/>
      <c r="C2622" s="15"/>
      <c r="D2622" s="15"/>
      <c r="E2622" s="15"/>
      <c r="F2622" s="15"/>
      <c r="G2622" s="90" t="s">
        <v>5152</v>
      </c>
      <c r="H2622" s="90" t="s">
        <v>5153</v>
      </c>
      <c r="I2622" s="73"/>
      <c r="J2622" s="97"/>
      <c r="K2622" s="73"/>
      <c r="L2622" s="73"/>
    </row>
    <row r="2623" ht="42" customHeight="1" spans="1:12">
      <c r="A2623" s="15"/>
      <c r="B2623" s="15"/>
      <c r="C2623" s="15"/>
      <c r="D2623" s="15"/>
      <c r="E2623" s="15"/>
      <c r="F2623" s="15"/>
      <c r="G2623" s="90" t="s">
        <v>5154</v>
      </c>
      <c r="H2623" s="90" t="s">
        <v>506</v>
      </c>
      <c r="I2623" s="73"/>
      <c r="J2623" s="97"/>
      <c r="K2623" s="73"/>
      <c r="L2623" s="73"/>
    </row>
    <row r="2624" ht="39.9" customHeight="1" spans="1:12">
      <c r="A2624" s="15"/>
      <c r="B2624" s="15"/>
      <c r="C2624" s="15"/>
      <c r="D2624" s="15"/>
      <c r="E2624" s="15"/>
      <c r="F2624" s="15"/>
      <c r="G2624" s="90" t="s">
        <v>5155</v>
      </c>
      <c r="H2624" s="91" t="s">
        <v>5156</v>
      </c>
      <c r="I2624" s="73"/>
      <c r="J2624" s="97"/>
      <c r="K2624" s="73"/>
      <c r="L2624" s="73"/>
    </row>
    <row r="2625" ht="39" customHeight="1" spans="1:12">
      <c r="A2625" s="15"/>
      <c r="B2625" s="15"/>
      <c r="C2625" s="15"/>
      <c r="D2625" s="15"/>
      <c r="E2625" s="15"/>
      <c r="F2625" s="15"/>
      <c r="G2625" s="90" t="s">
        <v>5157</v>
      </c>
      <c r="H2625" s="91" t="s">
        <v>5158</v>
      </c>
      <c r="I2625" s="73" t="s">
        <v>5159</v>
      </c>
      <c r="J2625" s="73" t="s">
        <v>827</v>
      </c>
      <c r="K2625" s="73"/>
      <c r="L2625" s="73"/>
    </row>
    <row r="2626" ht="27" customHeight="1" spans="1:12">
      <c r="A2626" s="15"/>
      <c r="B2626" s="15"/>
      <c r="C2626" s="15"/>
      <c r="D2626" s="15"/>
      <c r="E2626" s="15"/>
      <c r="F2626" s="15"/>
      <c r="G2626" s="90" t="s">
        <v>5160</v>
      </c>
      <c r="H2626" s="90" t="s">
        <v>4912</v>
      </c>
      <c r="I2626" s="73"/>
      <c r="J2626" s="73"/>
      <c r="K2626" s="73"/>
      <c r="L2626" s="73"/>
    </row>
    <row r="2627" ht="36" customHeight="1" spans="1:12">
      <c r="A2627" s="15"/>
      <c r="B2627" s="15"/>
      <c r="C2627" s="15"/>
      <c r="D2627" s="15"/>
      <c r="E2627" s="15"/>
      <c r="F2627" s="15"/>
      <c r="G2627" s="90" t="s">
        <v>5161</v>
      </c>
      <c r="H2627" s="90" t="s">
        <v>5162</v>
      </c>
      <c r="I2627" s="73"/>
      <c r="J2627" s="73"/>
      <c r="K2627" s="73"/>
      <c r="L2627" s="73"/>
    </row>
    <row r="2628" ht="26.1" customHeight="1" spans="1:12">
      <c r="A2628" s="15"/>
      <c r="B2628" s="15"/>
      <c r="C2628" s="15"/>
      <c r="D2628" s="15"/>
      <c r="E2628" s="15"/>
      <c r="F2628" s="15"/>
      <c r="G2628" s="90" t="s">
        <v>5163</v>
      </c>
      <c r="H2628" s="90" t="s">
        <v>5164</v>
      </c>
      <c r="I2628" s="73"/>
      <c r="J2628" s="73"/>
      <c r="K2628" s="73"/>
      <c r="L2628" s="73"/>
    </row>
    <row r="2629" ht="24" customHeight="1" spans="1:12">
      <c r="A2629" s="15"/>
      <c r="B2629" s="15"/>
      <c r="C2629" s="15"/>
      <c r="D2629" s="15"/>
      <c r="E2629" s="15"/>
      <c r="F2629" s="15"/>
      <c r="G2629" s="90" t="s">
        <v>5165</v>
      </c>
      <c r="H2629" s="90" t="s">
        <v>5166</v>
      </c>
      <c r="I2629" s="73"/>
      <c r="J2629" s="73"/>
      <c r="K2629" s="73"/>
      <c r="L2629" s="73"/>
    </row>
    <row r="2630" ht="42.9" customHeight="1" spans="1:12">
      <c r="A2630" s="15"/>
      <c r="B2630" s="15"/>
      <c r="C2630" s="15"/>
      <c r="D2630" s="15"/>
      <c r="E2630" s="15"/>
      <c r="F2630" s="15"/>
      <c r="G2630" s="90" t="s">
        <v>5167</v>
      </c>
      <c r="H2630" s="90" t="s">
        <v>285</v>
      </c>
      <c r="I2630" s="73" t="s">
        <v>5168</v>
      </c>
      <c r="J2630" s="73" t="s">
        <v>5169</v>
      </c>
      <c r="K2630" s="73"/>
      <c r="L2630" s="73"/>
    </row>
    <row r="2631" ht="24" customHeight="1" spans="1:12">
      <c r="A2631" s="15"/>
      <c r="B2631" s="15"/>
      <c r="C2631" s="15"/>
      <c r="D2631" s="15"/>
      <c r="E2631" s="15"/>
      <c r="F2631" s="15"/>
      <c r="G2631" s="90" t="s">
        <v>5170</v>
      </c>
      <c r="H2631" s="90" t="s">
        <v>5171</v>
      </c>
      <c r="I2631" s="73"/>
      <c r="J2631" s="73"/>
      <c r="K2631" s="73"/>
      <c r="L2631" s="73"/>
    </row>
    <row r="2632" ht="24" customHeight="1" spans="1:12">
      <c r="A2632" s="15"/>
      <c r="B2632" s="15"/>
      <c r="C2632" s="15"/>
      <c r="D2632" s="15"/>
      <c r="E2632" s="15"/>
      <c r="F2632" s="15"/>
      <c r="G2632" s="90" t="s">
        <v>5172</v>
      </c>
      <c r="H2632" s="90" t="s">
        <v>5173</v>
      </c>
      <c r="I2632" s="73"/>
      <c r="J2632" s="73"/>
      <c r="K2632" s="73"/>
      <c r="L2632" s="73"/>
    </row>
    <row r="2633" ht="24" customHeight="1" spans="1:12">
      <c r="A2633" s="15"/>
      <c r="B2633" s="15"/>
      <c r="C2633" s="15"/>
      <c r="D2633" s="15"/>
      <c r="E2633" s="15"/>
      <c r="F2633" s="15"/>
      <c r="G2633" s="90" t="s">
        <v>5174</v>
      </c>
      <c r="H2633" s="90" t="s">
        <v>5175</v>
      </c>
      <c r="I2633" s="73"/>
      <c r="J2633" s="73"/>
      <c r="K2633" s="73"/>
      <c r="L2633" s="73"/>
    </row>
    <row r="2634" ht="35.1" customHeight="1" spans="1:12">
      <c r="A2634" s="15"/>
      <c r="B2634" s="15"/>
      <c r="C2634" s="15"/>
      <c r="D2634" s="15"/>
      <c r="E2634" s="15"/>
      <c r="F2634" s="15"/>
      <c r="G2634" s="90" t="s">
        <v>5176</v>
      </c>
      <c r="H2634" s="98" t="s">
        <v>5177</v>
      </c>
      <c r="I2634" s="73"/>
      <c r="J2634" s="73"/>
      <c r="K2634" s="73"/>
      <c r="L2634" s="73"/>
    </row>
    <row r="2635" ht="35.1" customHeight="1" spans="1:12">
      <c r="A2635" s="15"/>
      <c r="B2635" s="15"/>
      <c r="C2635" s="15"/>
      <c r="D2635" s="15"/>
      <c r="E2635" s="15"/>
      <c r="F2635" s="15"/>
      <c r="G2635" s="90" t="s">
        <v>5178</v>
      </c>
      <c r="H2635" s="98" t="s">
        <v>5179</v>
      </c>
      <c r="I2635" s="73" t="s">
        <v>5180</v>
      </c>
      <c r="J2635" s="100" t="s">
        <v>5181</v>
      </c>
      <c r="K2635" s="73" t="s">
        <v>5182</v>
      </c>
      <c r="L2635" s="73" t="s">
        <v>1087</v>
      </c>
    </row>
    <row r="2636" ht="24" customHeight="1" spans="1:12">
      <c r="A2636" s="15"/>
      <c r="B2636" s="15"/>
      <c r="C2636" s="15"/>
      <c r="D2636" s="15"/>
      <c r="E2636" s="15"/>
      <c r="F2636" s="15"/>
      <c r="G2636" s="90" t="s">
        <v>5183</v>
      </c>
      <c r="H2636" s="98" t="s">
        <v>5184</v>
      </c>
      <c r="I2636" s="73"/>
      <c r="J2636" s="100"/>
      <c r="K2636" s="73"/>
      <c r="L2636" s="73"/>
    </row>
    <row r="2637" ht="24" customHeight="1" spans="1:12">
      <c r="A2637" s="15"/>
      <c r="B2637" s="15"/>
      <c r="C2637" s="15"/>
      <c r="D2637" s="15"/>
      <c r="E2637" s="15"/>
      <c r="F2637" s="15"/>
      <c r="G2637" s="90" t="s">
        <v>5185</v>
      </c>
      <c r="H2637" s="98" t="s">
        <v>5186</v>
      </c>
      <c r="I2637" s="73"/>
      <c r="J2637" s="100"/>
      <c r="K2637" s="73"/>
      <c r="L2637" s="73"/>
    </row>
    <row r="2638" ht="24" customHeight="1" spans="1:12">
      <c r="A2638" s="15"/>
      <c r="B2638" s="15"/>
      <c r="C2638" s="15"/>
      <c r="D2638" s="15"/>
      <c r="E2638" s="15"/>
      <c r="F2638" s="15"/>
      <c r="G2638" s="90" t="s">
        <v>5187</v>
      </c>
      <c r="H2638" s="98" t="s">
        <v>5188</v>
      </c>
      <c r="I2638" s="73" t="s">
        <v>5189</v>
      </c>
      <c r="J2638" s="73" t="s">
        <v>5190</v>
      </c>
      <c r="K2638" s="73"/>
      <c r="L2638" s="73"/>
    </row>
    <row r="2639" ht="24" customHeight="1" spans="1:12">
      <c r="A2639" s="15"/>
      <c r="B2639" s="15"/>
      <c r="C2639" s="15"/>
      <c r="D2639" s="15"/>
      <c r="E2639" s="15"/>
      <c r="F2639" s="15"/>
      <c r="G2639" s="90" t="s">
        <v>5191</v>
      </c>
      <c r="H2639" s="98" t="s">
        <v>5192</v>
      </c>
      <c r="I2639" s="73"/>
      <c r="J2639" s="73"/>
      <c r="K2639" s="73"/>
      <c r="L2639" s="73"/>
    </row>
    <row r="2640" ht="39" customHeight="1" spans="1:12">
      <c r="A2640" s="15"/>
      <c r="B2640" s="15"/>
      <c r="C2640" s="15"/>
      <c r="D2640" s="15"/>
      <c r="E2640" s="15"/>
      <c r="F2640" s="15"/>
      <c r="G2640" s="90" t="s">
        <v>5193</v>
      </c>
      <c r="H2640" s="98" t="s">
        <v>5194</v>
      </c>
      <c r="I2640" s="73"/>
      <c r="J2640" s="73"/>
      <c r="K2640" s="73"/>
      <c r="L2640" s="73"/>
    </row>
    <row r="2641" ht="48" customHeight="1" spans="1:12">
      <c r="A2641" s="15"/>
      <c r="B2641" s="15"/>
      <c r="C2641" s="15"/>
      <c r="D2641" s="15"/>
      <c r="E2641" s="15"/>
      <c r="F2641" s="15"/>
      <c r="G2641" s="90" t="s">
        <v>5195</v>
      </c>
      <c r="H2641" s="98" t="s">
        <v>5196</v>
      </c>
      <c r="I2641" s="73" t="s">
        <v>5197</v>
      </c>
      <c r="J2641" s="73" t="s">
        <v>5198</v>
      </c>
      <c r="K2641" s="73"/>
      <c r="L2641" s="73"/>
    </row>
    <row r="2642" ht="27.9" customHeight="1" spans="1:12">
      <c r="A2642" s="15"/>
      <c r="B2642" s="15"/>
      <c r="C2642" s="15"/>
      <c r="D2642" s="15"/>
      <c r="E2642" s="15"/>
      <c r="F2642" s="15"/>
      <c r="G2642" s="90" t="s">
        <v>5199</v>
      </c>
      <c r="H2642" s="90" t="s">
        <v>5200</v>
      </c>
      <c r="I2642" s="73"/>
      <c r="J2642" s="73"/>
      <c r="K2642" s="73"/>
      <c r="L2642" s="73"/>
    </row>
    <row r="2643" ht="27.9" customHeight="1" spans="1:12">
      <c r="A2643" s="15"/>
      <c r="B2643" s="15"/>
      <c r="C2643" s="15"/>
      <c r="D2643" s="15"/>
      <c r="E2643" s="15"/>
      <c r="F2643" s="15"/>
      <c r="G2643" s="90" t="s">
        <v>5201</v>
      </c>
      <c r="H2643" s="90" t="s">
        <v>5202</v>
      </c>
      <c r="I2643" s="73" t="s">
        <v>5203</v>
      </c>
      <c r="J2643" s="73" t="s">
        <v>5204</v>
      </c>
      <c r="K2643" s="73"/>
      <c r="L2643" s="73"/>
    </row>
    <row r="2644" ht="27.9" customHeight="1" spans="1:12">
      <c r="A2644" s="15"/>
      <c r="B2644" s="15"/>
      <c r="C2644" s="15"/>
      <c r="D2644" s="15"/>
      <c r="E2644" s="15"/>
      <c r="F2644" s="15"/>
      <c r="G2644" s="90" t="s">
        <v>3031</v>
      </c>
      <c r="H2644" s="99">
        <v>1</v>
      </c>
      <c r="I2644" s="73"/>
      <c r="J2644" s="73"/>
      <c r="K2644" s="73"/>
      <c r="L2644" s="73"/>
    </row>
    <row r="2645" ht="27.9" customHeight="1" spans="1:12">
      <c r="A2645" s="15"/>
      <c r="B2645" s="15"/>
      <c r="C2645" s="15"/>
      <c r="D2645" s="15"/>
      <c r="E2645" s="15"/>
      <c r="F2645" s="15"/>
      <c r="G2645" s="90" t="s">
        <v>1198</v>
      </c>
      <c r="H2645" s="90" t="s">
        <v>1199</v>
      </c>
      <c r="I2645" s="73" t="s">
        <v>5205</v>
      </c>
      <c r="J2645" s="73" t="s">
        <v>5206</v>
      </c>
      <c r="K2645" s="73"/>
      <c r="L2645" s="73"/>
    </row>
    <row r="2646" ht="27.9" customHeight="1" spans="1:12">
      <c r="A2646" s="15"/>
      <c r="B2646" s="15"/>
      <c r="C2646" s="15"/>
      <c r="D2646" s="15"/>
      <c r="E2646" s="15"/>
      <c r="F2646" s="15"/>
      <c r="G2646" s="90" t="s">
        <v>212</v>
      </c>
      <c r="H2646" s="90" t="s">
        <v>5207</v>
      </c>
      <c r="I2646" s="73"/>
      <c r="J2646" s="73"/>
      <c r="K2646" s="73"/>
      <c r="L2646" s="73"/>
    </row>
    <row r="2647" ht="36.9" customHeight="1" spans="1:12">
      <c r="A2647" s="15"/>
      <c r="B2647" s="15"/>
      <c r="C2647" s="15"/>
      <c r="D2647" s="15"/>
      <c r="E2647" s="15"/>
      <c r="F2647" s="15"/>
      <c r="G2647" s="90" t="s">
        <v>5208</v>
      </c>
      <c r="H2647" s="90" t="s">
        <v>5209</v>
      </c>
      <c r="I2647" s="73" t="s">
        <v>5210</v>
      </c>
      <c r="J2647" s="100" t="s">
        <v>5211</v>
      </c>
      <c r="K2647" s="73"/>
      <c r="L2647" s="73"/>
    </row>
    <row r="2648" ht="32.1" customHeight="1" spans="1:12">
      <c r="A2648" s="15"/>
      <c r="B2648" s="15"/>
      <c r="C2648" s="15"/>
      <c r="D2648" s="15"/>
      <c r="E2648" s="15"/>
      <c r="F2648" s="15"/>
      <c r="G2648" s="90" t="s">
        <v>5212</v>
      </c>
      <c r="H2648" s="98" t="s">
        <v>5213</v>
      </c>
      <c r="I2648" s="101"/>
      <c r="J2648" s="100"/>
      <c r="K2648" s="73"/>
      <c r="L2648" s="73"/>
    </row>
    <row r="2649" ht="27.9" customHeight="1" spans="1:12">
      <c r="A2649" s="15"/>
      <c r="B2649" s="15"/>
      <c r="C2649" s="15"/>
      <c r="D2649" s="15"/>
      <c r="E2649" s="15"/>
      <c r="F2649" s="15"/>
      <c r="G2649" s="90" t="s">
        <v>5214</v>
      </c>
      <c r="H2649" s="98" t="s">
        <v>5215</v>
      </c>
      <c r="I2649" s="101"/>
      <c r="J2649" s="100"/>
      <c r="K2649" s="73"/>
      <c r="L2649" s="73"/>
    </row>
    <row r="2650" ht="27.9" customHeight="1" spans="1:12">
      <c r="A2650" s="15"/>
      <c r="B2650" s="15"/>
      <c r="C2650" s="15"/>
      <c r="D2650" s="15"/>
      <c r="E2650" s="15"/>
      <c r="F2650" s="15"/>
      <c r="G2650" s="90" t="s">
        <v>5216</v>
      </c>
      <c r="H2650" s="90" t="s">
        <v>5217</v>
      </c>
      <c r="I2650" s="101"/>
      <c r="J2650" s="100"/>
      <c r="K2650" s="73"/>
      <c r="L2650" s="73"/>
    </row>
    <row r="2651" ht="24" customHeight="1" spans="1:12">
      <c r="A2651" s="11" t="s">
        <v>5218</v>
      </c>
      <c r="B2651" s="82"/>
      <c r="C2651" s="10">
        <v>2277.14</v>
      </c>
      <c r="D2651" s="10">
        <v>1160</v>
      </c>
      <c r="E2651" s="10">
        <v>1117.14</v>
      </c>
      <c r="F2651" s="11" t="s">
        <v>15</v>
      </c>
      <c r="G2651" s="11" t="s">
        <v>15</v>
      </c>
      <c r="H2651" s="11" t="s">
        <v>15</v>
      </c>
      <c r="I2651" s="11" t="s">
        <v>15</v>
      </c>
      <c r="J2651" s="11" t="s">
        <v>15</v>
      </c>
      <c r="K2651" s="11" t="s">
        <v>15</v>
      </c>
      <c r="L2651" s="11" t="s">
        <v>15</v>
      </c>
    </row>
    <row r="2652" ht="24" customHeight="1" spans="1:12">
      <c r="A2652" s="12" t="s">
        <v>15</v>
      </c>
      <c r="B2652" s="13" t="s">
        <v>5219</v>
      </c>
      <c r="C2652" s="10">
        <f>D2652+E2652</f>
        <v>2277.14</v>
      </c>
      <c r="D2652" s="10">
        <f>760+400</f>
        <v>1160</v>
      </c>
      <c r="E2652" s="10">
        <v>1117.14</v>
      </c>
      <c r="F2652" s="11" t="s">
        <v>15</v>
      </c>
      <c r="G2652" s="11" t="s">
        <v>15</v>
      </c>
      <c r="H2652" s="11" t="s">
        <v>15</v>
      </c>
      <c r="I2652" s="11" t="s">
        <v>15</v>
      </c>
      <c r="J2652" s="11" t="s">
        <v>15</v>
      </c>
      <c r="K2652" s="11" t="s">
        <v>15</v>
      </c>
      <c r="L2652" s="11" t="s">
        <v>15</v>
      </c>
    </row>
    <row r="2653" ht="35.1" customHeight="1" spans="1:12">
      <c r="A2653" s="12" t="s">
        <v>15</v>
      </c>
      <c r="B2653" s="13" t="s">
        <v>5220</v>
      </c>
      <c r="C2653" s="10">
        <v>620</v>
      </c>
      <c r="D2653" s="10">
        <v>300</v>
      </c>
      <c r="E2653" s="10">
        <v>320</v>
      </c>
      <c r="F2653" s="11" t="s">
        <v>5221</v>
      </c>
      <c r="G2653" s="11" t="s">
        <v>5222</v>
      </c>
      <c r="H2653" s="15" t="s">
        <v>5223</v>
      </c>
      <c r="I2653" s="11" t="s">
        <v>5224</v>
      </c>
      <c r="J2653" s="15" t="s">
        <v>5225</v>
      </c>
      <c r="K2653" s="11" t="s">
        <v>5041</v>
      </c>
      <c r="L2653" s="15" t="s">
        <v>827</v>
      </c>
    </row>
    <row r="2654" ht="35.1" customHeight="1" spans="1:12">
      <c r="A2654" s="16"/>
      <c r="B2654" s="17"/>
      <c r="C2654" s="18"/>
      <c r="D2654" s="18"/>
      <c r="E2654" s="18"/>
      <c r="F2654" s="18"/>
      <c r="G2654" s="11" t="s">
        <v>5226</v>
      </c>
      <c r="H2654" s="15" t="s">
        <v>5227</v>
      </c>
      <c r="I2654" s="11" t="s">
        <v>5228</v>
      </c>
      <c r="J2654" s="15" t="s">
        <v>5229</v>
      </c>
      <c r="K2654" s="18"/>
      <c r="L2654" s="18"/>
    </row>
    <row r="2655" ht="35.1" customHeight="1" spans="1:12">
      <c r="A2655" s="16"/>
      <c r="B2655" s="17"/>
      <c r="C2655" s="18"/>
      <c r="D2655" s="18"/>
      <c r="E2655" s="18"/>
      <c r="F2655" s="18"/>
      <c r="G2655" s="11" t="s">
        <v>5230</v>
      </c>
      <c r="H2655" s="15" t="s">
        <v>5231</v>
      </c>
      <c r="I2655" s="11" t="s">
        <v>5232</v>
      </c>
      <c r="J2655" s="15" t="s">
        <v>5233</v>
      </c>
      <c r="K2655" s="18"/>
      <c r="L2655" s="18"/>
    </row>
    <row r="2656" ht="35.1" customHeight="1" spans="1:12">
      <c r="A2656" s="16"/>
      <c r="B2656" s="17"/>
      <c r="C2656" s="18"/>
      <c r="D2656" s="18"/>
      <c r="E2656" s="18"/>
      <c r="F2656" s="18"/>
      <c r="G2656" s="11" t="s">
        <v>5234</v>
      </c>
      <c r="H2656" s="15" t="s">
        <v>5235</v>
      </c>
      <c r="I2656" s="11" t="s">
        <v>5236</v>
      </c>
      <c r="J2656" s="15" t="s">
        <v>5237</v>
      </c>
      <c r="K2656" s="18"/>
      <c r="L2656" s="18"/>
    </row>
    <row r="2657" ht="35.1" customHeight="1" spans="1:12">
      <c r="A2657" s="16"/>
      <c r="B2657" s="17"/>
      <c r="C2657" s="18"/>
      <c r="D2657" s="18"/>
      <c r="E2657" s="18"/>
      <c r="F2657" s="18"/>
      <c r="G2657" s="11" t="s">
        <v>5238</v>
      </c>
      <c r="H2657" s="15" t="s">
        <v>2304</v>
      </c>
      <c r="I2657" s="11" t="s">
        <v>5239</v>
      </c>
      <c r="J2657" s="15" t="s">
        <v>5240</v>
      </c>
      <c r="K2657" s="18"/>
      <c r="L2657" s="18"/>
    </row>
    <row r="2658" ht="21.9" customHeight="1" spans="1:12">
      <c r="A2658" s="16"/>
      <c r="B2658" s="17"/>
      <c r="C2658" s="18"/>
      <c r="D2658" s="18"/>
      <c r="E2658" s="18"/>
      <c r="F2658" s="18"/>
      <c r="G2658" s="11" t="s">
        <v>5241</v>
      </c>
      <c r="H2658" s="15" t="s">
        <v>4905</v>
      </c>
      <c r="I2658" s="11" t="s">
        <v>5242</v>
      </c>
      <c r="J2658" s="15" t="s">
        <v>5243</v>
      </c>
      <c r="K2658" s="18"/>
      <c r="L2658" s="18"/>
    </row>
    <row r="2659" ht="21.9" customHeight="1" spans="1:12">
      <c r="A2659" s="16"/>
      <c r="B2659" s="17"/>
      <c r="C2659" s="18"/>
      <c r="D2659" s="18"/>
      <c r="E2659" s="18"/>
      <c r="F2659" s="18"/>
      <c r="G2659" s="11" t="s">
        <v>5244</v>
      </c>
      <c r="H2659" s="15" t="s">
        <v>5245</v>
      </c>
      <c r="I2659" s="18"/>
      <c r="J2659" s="18"/>
      <c r="K2659" s="18"/>
      <c r="L2659" s="18"/>
    </row>
    <row r="2660" ht="21.9" customHeight="1" spans="1:12">
      <c r="A2660" s="16"/>
      <c r="B2660" s="17"/>
      <c r="C2660" s="18"/>
      <c r="D2660" s="18"/>
      <c r="E2660" s="18"/>
      <c r="F2660" s="18"/>
      <c r="G2660" s="11" t="s">
        <v>5246</v>
      </c>
      <c r="H2660" s="15" t="s">
        <v>5247</v>
      </c>
      <c r="I2660" s="18"/>
      <c r="J2660" s="18"/>
      <c r="K2660" s="18"/>
      <c r="L2660" s="18"/>
    </row>
    <row r="2661" ht="21.9" customHeight="1" spans="1:12">
      <c r="A2661" s="16"/>
      <c r="B2661" s="17"/>
      <c r="C2661" s="18"/>
      <c r="D2661" s="18"/>
      <c r="E2661" s="18"/>
      <c r="F2661" s="18"/>
      <c r="G2661" s="11" t="s">
        <v>5248</v>
      </c>
      <c r="H2661" s="15" t="s">
        <v>5249</v>
      </c>
      <c r="I2661" s="18"/>
      <c r="J2661" s="18"/>
      <c r="K2661" s="18"/>
      <c r="L2661" s="18"/>
    </row>
    <row r="2662" ht="21.9" customHeight="1" spans="1:12">
      <c r="A2662" s="16"/>
      <c r="B2662" s="17"/>
      <c r="C2662" s="18"/>
      <c r="D2662" s="18"/>
      <c r="E2662" s="18"/>
      <c r="F2662" s="18"/>
      <c r="G2662" s="11" t="s">
        <v>5250</v>
      </c>
      <c r="H2662" s="15" t="s">
        <v>5251</v>
      </c>
      <c r="I2662" s="18"/>
      <c r="J2662" s="18"/>
      <c r="K2662" s="18"/>
      <c r="L2662" s="18"/>
    </row>
    <row r="2663" ht="21.9" customHeight="1" spans="1:12">
      <c r="A2663" s="16"/>
      <c r="B2663" s="17"/>
      <c r="C2663" s="18"/>
      <c r="D2663" s="18"/>
      <c r="E2663" s="18"/>
      <c r="F2663" s="18"/>
      <c r="G2663" s="11" t="s">
        <v>5252</v>
      </c>
      <c r="H2663" s="15" t="s">
        <v>5253</v>
      </c>
      <c r="I2663" s="18"/>
      <c r="J2663" s="18"/>
      <c r="K2663" s="18"/>
      <c r="L2663" s="18"/>
    </row>
    <row r="2664" ht="33.9" customHeight="1" spans="1:12">
      <c r="A2664" s="16"/>
      <c r="B2664" s="17"/>
      <c r="C2664" s="18"/>
      <c r="D2664" s="18"/>
      <c r="E2664" s="18"/>
      <c r="F2664" s="18"/>
      <c r="G2664" s="11" t="s">
        <v>5254</v>
      </c>
      <c r="H2664" s="15" t="s">
        <v>4903</v>
      </c>
      <c r="I2664" s="18"/>
      <c r="J2664" s="18"/>
      <c r="K2664" s="18"/>
      <c r="L2664" s="18"/>
    </row>
    <row r="2665" ht="89.1" customHeight="1" spans="1:12">
      <c r="A2665" s="16"/>
      <c r="B2665" s="17"/>
      <c r="C2665" s="18"/>
      <c r="D2665" s="18"/>
      <c r="E2665" s="18"/>
      <c r="F2665" s="18"/>
      <c r="G2665" s="11" t="s">
        <v>5255</v>
      </c>
      <c r="H2665" s="15" t="s">
        <v>5256</v>
      </c>
      <c r="I2665" s="18"/>
      <c r="J2665" s="18"/>
      <c r="K2665" s="18"/>
      <c r="L2665" s="18"/>
    </row>
    <row r="2666" ht="33" customHeight="1" spans="1:12">
      <c r="A2666" s="16"/>
      <c r="B2666" s="17"/>
      <c r="C2666" s="18"/>
      <c r="D2666" s="18"/>
      <c r="E2666" s="18"/>
      <c r="F2666" s="18"/>
      <c r="G2666" s="11" t="s">
        <v>5257</v>
      </c>
      <c r="H2666" s="15" t="s">
        <v>5258</v>
      </c>
      <c r="I2666" s="18"/>
      <c r="J2666" s="18"/>
      <c r="K2666" s="18"/>
      <c r="L2666" s="18"/>
    </row>
    <row r="2667" ht="33" customHeight="1" spans="1:12">
      <c r="A2667" s="16"/>
      <c r="B2667" s="17"/>
      <c r="C2667" s="18"/>
      <c r="D2667" s="18"/>
      <c r="E2667" s="18"/>
      <c r="F2667" s="18"/>
      <c r="G2667" s="11" t="s">
        <v>5259</v>
      </c>
      <c r="H2667" s="15" t="s">
        <v>5260</v>
      </c>
      <c r="I2667" s="18"/>
      <c r="J2667" s="18"/>
      <c r="K2667" s="18"/>
      <c r="L2667" s="18"/>
    </row>
    <row r="2668" ht="33" customHeight="1" spans="1:12">
      <c r="A2668" s="16"/>
      <c r="B2668" s="17"/>
      <c r="C2668" s="18"/>
      <c r="D2668" s="18"/>
      <c r="E2668" s="18"/>
      <c r="F2668" s="18"/>
      <c r="G2668" s="11" t="s">
        <v>5261</v>
      </c>
      <c r="H2668" s="15" t="s">
        <v>5262</v>
      </c>
      <c r="I2668" s="18"/>
      <c r="J2668" s="18"/>
      <c r="K2668" s="18"/>
      <c r="L2668" s="18"/>
    </row>
    <row r="2669" ht="13.5" spans="1:12">
      <c r="A2669" s="16"/>
      <c r="B2669" s="17"/>
      <c r="C2669" s="18"/>
      <c r="D2669" s="18"/>
      <c r="E2669" s="18"/>
      <c r="F2669" s="18"/>
      <c r="G2669" s="11" t="s">
        <v>5263</v>
      </c>
      <c r="H2669" s="15" t="s">
        <v>2299</v>
      </c>
      <c r="I2669" s="18"/>
      <c r="J2669" s="18"/>
      <c r="K2669" s="18"/>
      <c r="L2669" s="18"/>
    </row>
    <row r="2670" ht="24.9" customHeight="1" spans="1:12">
      <c r="A2670" s="16"/>
      <c r="B2670" s="17"/>
      <c r="C2670" s="18"/>
      <c r="D2670" s="18"/>
      <c r="E2670" s="18"/>
      <c r="F2670" s="18"/>
      <c r="G2670" s="11" t="s">
        <v>5264</v>
      </c>
      <c r="H2670" s="15" t="s">
        <v>2098</v>
      </c>
      <c r="I2670" s="18"/>
      <c r="J2670" s="18"/>
      <c r="K2670" s="18"/>
      <c r="L2670" s="18"/>
    </row>
    <row r="2671" ht="24.9" customHeight="1" spans="1:12">
      <c r="A2671" s="16"/>
      <c r="B2671" s="17"/>
      <c r="C2671" s="18"/>
      <c r="D2671" s="18"/>
      <c r="E2671" s="18"/>
      <c r="F2671" s="18"/>
      <c r="G2671" s="11" t="s">
        <v>5265</v>
      </c>
      <c r="H2671" s="15" t="s">
        <v>1087</v>
      </c>
      <c r="I2671" s="18"/>
      <c r="J2671" s="18"/>
      <c r="K2671" s="18"/>
      <c r="L2671" s="18"/>
    </row>
    <row r="2672" ht="24.9" customHeight="1" spans="1:12">
      <c r="A2672" s="16"/>
      <c r="B2672" s="17"/>
      <c r="C2672" s="18"/>
      <c r="D2672" s="18"/>
      <c r="E2672" s="18"/>
      <c r="F2672" s="18"/>
      <c r="G2672" s="11" t="s">
        <v>5266</v>
      </c>
      <c r="H2672" s="15" t="s">
        <v>5267</v>
      </c>
      <c r="I2672" s="18"/>
      <c r="J2672" s="18"/>
      <c r="K2672" s="18"/>
      <c r="L2672" s="18"/>
    </row>
    <row r="2673" ht="24.9" customHeight="1" spans="1:12">
      <c r="A2673" s="16"/>
      <c r="B2673" s="17"/>
      <c r="C2673" s="18"/>
      <c r="D2673" s="18"/>
      <c r="E2673" s="18"/>
      <c r="F2673" s="18"/>
      <c r="G2673" s="11" t="s">
        <v>5268</v>
      </c>
      <c r="H2673" s="15" t="s">
        <v>353</v>
      </c>
      <c r="I2673" s="18"/>
      <c r="J2673" s="18"/>
      <c r="K2673" s="18"/>
      <c r="L2673" s="18"/>
    </row>
    <row r="2674" ht="24.9" customHeight="1" spans="1:12">
      <c r="A2674" s="16"/>
      <c r="B2674" s="17"/>
      <c r="C2674" s="18"/>
      <c r="D2674" s="18"/>
      <c r="E2674" s="18"/>
      <c r="F2674" s="18"/>
      <c r="G2674" s="11" t="s">
        <v>5269</v>
      </c>
      <c r="H2674" s="15" t="s">
        <v>827</v>
      </c>
      <c r="I2674" s="18"/>
      <c r="J2674" s="18"/>
      <c r="K2674" s="18"/>
      <c r="L2674" s="18"/>
    </row>
    <row r="2675" ht="24.9" customHeight="1" spans="1:12">
      <c r="A2675" s="16"/>
      <c r="B2675" s="17"/>
      <c r="C2675" s="18"/>
      <c r="D2675" s="18"/>
      <c r="E2675" s="18"/>
      <c r="F2675" s="18"/>
      <c r="G2675" s="11" t="s">
        <v>5270</v>
      </c>
      <c r="H2675" s="15" t="s">
        <v>459</v>
      </c>
      <c r="I2675" s="18"/>
      <c r="J2675" s="18"/>
      <c r="K2675" s="18"/>
      <c r="L2675" s="18"/>
    </row>
    <row r="2676" ht="27" customHeight="1" spans="1:12">
      <c r="A2676" s="16"/>
      <c r="B2676" s="17"/>
      <c r="C2676" s="18"/>
      <c r="D2676" s="18"/>
      <c r="E2676" s="18"/>
      <c r="F2676" s="18"/>
      <c r="G2676" s="11" t="s">
        <v>5271</v>
      </c>
      <c r="H2676" s="15" t="s">
        <v>5272</v>
      </c>
      <c r="I2676" s="18"/>
      <c r="J2676" s="18"/>
      <c r="K2676" s="18"/>
      <c r="L2676" s="18"/>
    </row>
    <row r="2677" ht="29.1" customHeight="1" spans="1:12">
      <c r="A2677" s="16"/>
      <c r="B2677" s="17"/>
      <c r="C2677" s="18"/>
      <c r="D2677" s="18"/>
      <c r="E2677" s="18"/>
      <c r="F2677" s="18"/>
      <c r="G2677" s="11" t="s">
        <v>5273</v>
      </c>
      <c r="H2677" s="15" t="s">
        <v>4731</v>
      </c>
      <c r="I2677" s="18"/>
      <c r="J2677" s="18"/>
      <c r="K2677" s="18"/>
      <c r="L2677" s="18"/>
    </row>
    <row r="2678" ht="29.1" customHeight="1" spans="1:12">
      <c r="A2678" s="16"/>
      <c r="B2678" s="17"/>
      <c r="C2678" s="18"/>
      <c r="D2678" s="18"/>
      <c r="E2678" s="18"/>
      <c r="F2678" s="18"/>
      <c r="G2678" s="11" t="s">
        <v>5274</v>
      </c>
      <c r="H2678" s="15" t="s">
        <v>4731</v>
      </c>
      <c r="I2678" s="18"/>
      <c r="J2678" s="18"/>
      <c r="K2678" s="18"/>
      <c r="L2678" s="18"/>
    </row>
    <row r="2679" ht="29.1" customHeight="1" spans="1:12">
      <c r="A2679" s="16"/>
      <c r="B2679" s="17"/>
      <c r="C2679" s="18"/>
      <c r="D2679" s="18"/>
      <c r="E2679" s="18"/>
      <c r="F2679" s="18"/>
      <c r="G2679" s="11" t="s">
        <v>5275</v>
      </c>
      <c r="H2679" s="15" t="s">
        <v>4803</v>
      </c>
      <c r="I2679" s="18"/>
      <c r="J2679" s="18"/>
      <c r="K2679" s="18"/>
      <c r="L2679" s="18"/>
    </row>
    <row r="2680" ht="29.1" customHeight="1" spans="1:12">
      <c r="A2680" s="16"/>
      <c r="B2680" s="17"/>
      <c r="C2680" s="18"/>
      <c r="D2680" s="18"/>
      <c r="E2680" s="18"/>
      <c r="F2680" s="18"/>
      <c r="G2680" s="11" t="s">
        <v>5276</v>
      </c>
      <c r="H2680" s="15" t="s">
        <v>4749</v>
      </c>
      <c r="I2680" s="18"/>
      <c r="J2680" s="18"/>
      <c r="K2680" s="18"/>
      <c r="L2680" s="18"/>
    </row>
    <row r="2681" ht="45" customHeight="1" spans="1:12">
      <c r="A2681" s="20"/>
      <c r="B2681" s="21"/>
      <c r="C2681" s="22"/>
      <c r="D2681" s="22"/>
      <c r="E2681" s="22"/>
      <c r="F2681" s="22"/>
      <c r="G2681" s="11" t="s">
        <v>5277</v>
      </c>
      <c r="H2681" s="15" t="s">
        <v>5278</v>
      </c>
      <c r="I2681" s="22"/>
      <c r="J2681" s="22"/>
      <c r="K2681" s="22"/>
      <c r="L2681" s="22"/>
    </row>
    <row r="2682" ht="42.75" customHeight="1" spans="1:12">
      <c r="A2682" s="12" t="s">
        <v>15</v>
      </c>
      <c r="B2682" s="13" t="s">
        <v>261</v>
      </c>
      <c r="C2682" s="10">
        <v>153.5</v>
      </c>
      <c r="D2682" s="10">
        <v>60</v>
      </c>
      <c r="E2682" s="10">
        <v>93.5</v>
      </c>
      <c r="F2682" s="11" t="s">
        <v>5279</v>
      </c>
      <c r="G2682" s="11" t="s">
        <v>5280</v>
      </c>
      <c r="H2682" s="15" t="s">
        <v>5281</v>
      </c>
      <c r="I2682" s="11" t="s">
        <v>5282</v>
      </c>
      <c r="J2682" s="15" t="s">
        <v>5233</v>
      </c>
      <c r="K2682" s="11" t="s">
        <v>5283</v>
      </c>
      <c r="L2682" s="15" t="s">
        <v>827</v>
      </c>
    </row>
    <row r="2683" ht="42.75" customHeight="1" spans="1:12">
      <c r="A2683" s="16"/>
      <c r="B2683" s="17"/>
      <c r="C2683" s="18"/>
      <c r="D2683" s="18"/>
      <c r="E2683" s="18"/>
      <c r="F2683" s="18"/>
      <c r="G2683" s="11" t="s">
        <v>5284</v>
      </c>
      <c r="H2683" s="15" t="s">
        <v>5285</v>
      </c>
      <c r="I2683" s="11" t="s">
        <v>5286</v>
      </c>
      <c r="J2683" s="15" t="s">
        <v>5287</v>
      </c>
      <c r="K2683" s="11" t="s">
        <v>5288</v>
      </c>
      <c r="L2683" s="15" t="s">
        <v>827</v>
      </c>
    </row>
    <row r="2684" ht="42.75" customHeight="1" spans="1:12">
      <c r="A2684" s="16"/>
      <c r="B2684" s="17"/>
      <c r="C2684" s="18"/>
      <c r="D2684" s="18"/>
      <c r="E2684" s="18"/>
      <c r="F2684" s="18"/>
      <c r="G2684" s="11" t="s">
        <v>5289</v>
      </c>
      <c r="H2684" s="15" t="s">
        <v>525</v>
      </c>
      <c r="I2684" s="11" t="s">
        <v>5290</v>
      </c>
      <c r="J2684" s="15" t="s">
        <v>2721</v>
      </c>
      <c r="K2684" s="11" t="s">
        <v>5291</v>
      </c>
      <c r="L2684" s="15" t="s">
        <v>827</v>
      </c>
    </row>
    <row r="2685" ht="42.75" customHeight="1" spans="1:12">
      <c r="A2685" s="16"/>
      <c r="B2685" s="17"/>
      <c r="C2685" s="18"/>
      <c r="D2685" s="18"/>
      <c r="E2685" s="18"/>
      <c r="F2685" s="18"/>
      <c r="G2685" s="11" t="s">
        <v>5292</v>
      </c>
      <c r="H2685" s="15" t="s">
        <v>1257</v>
      </c>
      <c r="I2685" s="11" t="s">
        <v>5293</v>
      </c>
      <c r="J2685" s="15" t="s">
        <v>5233</v>
      </c>
      <c r="K2685" s="18"/>
      <c r="L2685" s="18"/>
    </row>
    <row r="2686" ht="30" customHeight="1" spans="1:12">
      <c r="A2686" s="16"/>
      <c r="B2686" s="17"/>
      <c r="C2686" s="18"/>
      <c r="D2686" s="18"/>
      <c r="E2686" s="18"/>
      <c r="F2686" s="18"/>
      <c r="G2686" s="11" t="s">
        <v>5294</v>
      </c>
      <c r="H2686" s="15" t="s">
        <v>315</v>
      </c>
      <c r="I2686" s="11" t="s">
        <v>5295</v>
      </c>
      <c r="J2686" s="15" t="s">
        <v>5296</v>
      </c>
      <c r="K2686" s="18"/>
      <c r="L2686" s="18"/>
    </row>
    <row r="2687" ht="30" customHeight="1" spans="1:12">
      <c r="A2687" s="16"/>
      <c r="B2687" s="17"/>
      <c r="C2687" s="18"/>
      <c r="D2687" s="18"/>
      <c r="E2687" s="18"/>
      <c r="F2687" s="18"/>
      <c r="G2687" s="11" t="s">
        <v>5297</v>
      </c>
      <c r="H2687" s="15" t="s">
        <v>2402</v>
      </c>
      <c r="I2687" s="18"/>
      <c r="J2687" s="18"/>
      <c r="K2687" s="18"/>
      <c r="L2687" s="18"/>
    </row>
    <row r="2688" ht="30" customHeight="1" spans="1:12">
      <c r="A2688" s="16"/>
      <c r="B2688" s="17"/>
      <c r="C2688" s="18"/>
      <c r="D2688" s="18"/>
      <c r="E2688" s="18"/>
      <c r="F2688" s="18"/>
      <c r="G2688" s="11" t="s">
        <v>5298</v>
      </c>
      <c r="H2688" s="15" t="s">
        <v>5299</v>
      </c>
      <c r="I2688" s="18"/>
      <c r="J2688" s="18"/>
      <c r="K2688" s="18"/>
      <c r="L2688" s="18"/>
    </row>
    <row r="2689" ht="30" customHeight="1" spans="1:12">
      <c r="A2689" s="16"/>
      <c r="B2689" s="17"/>
      <c r="C2689" s="18"/>
      <c r="D2689" s="18"/>
      <c r="E2689" s="18"/>
      <c r="F2689" s="18"/>
      <c r="G2689" s="11" t="s">
        <v>5300</v>
      </c>
      <c r="H2689" s="15" t="s">
        <v>5301</v>
      </c>
      <c r="I2689" s="18"/>
      <c r="J2689" s="18"/>
      <c r="K2689" s="18"/>
      <c r="L2689" s="18"/>
    </row>
    <row r="2690" ht="30" customHeight="1" spans="1:12">
      <c r="A2690" s="16"/>
      <c r="B2690" s="17"/>
      <c r="C2690" s="18"/>
      <c r="D2690" s="18"/>
      <c r="E2690" s="18"/>
      <c r="F2690" s="18"/>
      <c r="G2690" s="11" t="s">
        <v>5302</v>
      </c>
      <c r="H2690" s="15" t="s">
        <v>5303</v>
      </c>
      <c r="I2690" s="18"/>
      <c r="J2690" s="18"/>
      <c r="K2690" s="18"/>
      <c r="L2690" s="18"/>
    </row>
    <row r="2691" ht="30" customHeight="1" spans="1:12">
      <c r="A2691" s="16"/>
      <c r="B2691" s="17"/>
      <c r="C2691" s="18"/>
      <c r="D2691" s="18"/>
      <c r="E2691" s="18"/>
      <c r="F2691" s="18"/>
      <c r="G2691" s="11" t="s">
        <v>5304</v>
      </c>
      <c r="H2691" s="15" t="s">
        <v>5305</v>
      </c>
      <c r="I2691" s="18"/>
      <c r="J2691" s="18"/>
      <c r="K2691" s="18"/>
      <c r="L2691" s="18"/>
    </row>
    <row r="2692" ht="30" customHeight="1" spans="1:12">
      <c r="A2692" s="16"/>
      <c r="B2692" s="17"/>
      <c r="C2692" s="18"/>
      <c r="D2692" s="18"/>
      <c r="E2692" s="18"/>
      <c r="F2692" s="18"/>
      <c r="G2692" s="11" t="s">
        <v>5306</v>
      </c>
      <c r="H2692" s="41">
        <v>1</v>
      </c>
      <c r="I2692" s="18"/>
      <c r="J2692" s="18"/>
      <c r="K2692" s="18"/>
      <c r="L2692" s="18"/>
    </row>
    <row r="2693" ht="27" customHeight="1" spans="1:12">
      <c r="A2693" s="16"/>
      <c r="B2693" s="17"/>
      <c r="C2693" s="18"/>
      <c r="D2693" s="18"/>
      <c r="E2693" s="18"/>
      <c r="F2693" s="18"/>
      <c r="G2693" s="11" t="s">
        <v>5307</v>
      </c>
      <c r="H2693" s="15" t="s">
        <v>2098</v>
      </c>
      <c r="I2693" s="18"/>
      <c r="J2693" s="18"/>
      <c r="K2693" s="18"/>
      <c r="L2693" s="18"/>
    </row>
    <row r="2694" ht="27" customHeight="1" spans="1:12">
      <c r="A2694" s="16"/>
      <c r="B2694" s="17"/>
      <c r="C2694" s="18"/>
      <c r="D2694" s="18"/>
      <c r="E2694" s="18"/>
      <c r="F2694" s="18"/>
      <c r="G2694" s="11" t="s">
        <v>5308</v>
      </c>
      <c r="H2694" s="41">
        <v>1</v>
      </c>
      <c r="I2694" s="18"/>
      <c r="J2694" s="18"/>
      <c r="K2694" s="18"/>
      <c r="L2694" s="18"/>
    </row>
    <row r="2695" ht="27" customHeight="1" spans="1:12">
      <c r="A2695" s="16"/>
      <c r="B2695" s="17"/>
      <c r="C2695" s="18"/>
      <c r="D2695" s="18"/>
      <c r="E2695" s="18"/>
      <c r="F2695" s="18"/>
      <c r="G2695" s="11" t="s">
        <v>5309</v>
      </c>
      <c r="H2695" s="15" t="s">
        <v>5310</v>
      </c>
      <c r="I2695" s="18"/>
      <c r="J2695" s="18"/>
      <c r="K2695" s="18"/>
      <c r="L2695" s="18"/>
    </row>
    <row r="2696" ht="32.1" customHeight="1" spans="1:12">
      <c r="A2696" s="16"/>
      <c r="B2696" s="17"/>
      <c r="C2696" s="18"/>
      <c r="D2696" s="18"/>
      <c r="E2696" s="18"/>
      <c r="F2696" s="18"/>
      <c r="G2696" s="11" t="s">
        <v>5311</v>
      </c>
      <c r="H2696" s="41">
        <v>1</v>
      </c>
      <c r="I2696" s="18"/>
      <c r="J2696" s="18"/>
      <c r="K2696" s="18"/>
      <c r="L2696" s="18"/>
    </row>
    <row r="2697" ht="32.1" customHeight="1" spans="1:12">
      <c r="A2697" s="16"/>
      <c r="B2697" s="17"/>
      <c r="C2697" s="18"/>
      <c r="D2697" s="18"/>
      <c r="E2697" s="18"/>
      <c r="F2697" s="18"/>
      <c r="G2697" s="11" t="s">
        <v>212</v>
      </c>
      <c r="H2697" s="15" t="s">
        <v>459</v>
      </c>
      <c r="I2697" s="18"/>
      <c r="J2697" s="18"/>
      <c r="K2697" s="18"/>
      <c r="L2697" s="18"/>
    </row>
    <row r="2698" ht="32.1" customHeight="1" spans="1:12">
      <c r="A2698" s="16"/>
      <c r="B2698" s="17"/>
      <c r="C2698" s="18"/>
      <c r="D2698" s="18"/>
      <c r="E2698" s="18"/>
      <c r="F2698" s="18"/>
      <c r="G2698" s="11" t="s">
        <v>5280</v>
      </c>
      <c r="H2698" s="15" t="s">
        <v>5312</v>
      </c>
      <c r="I2698" s="18"/>
      <c r="J2698" s="18"/>
      <c r="K2698" s="18"/>
      <c r="L2698" s="18"/>
    </row>
    <row r="2699" ht="32.1" customHeight="1" spans="1:12">
      <c r="A2699" s="16"/>
      <c r="B2699" s="17"/>
      <c r="C2699" s="18"/>
      <c r="D2699" s="18"/>
      <c r="E2699" s="18"/>
      <c r="F2699" s="18"/>
      <c r="G2699" s="11" t="s">
        <v>5313</v>
      </c>
      <c r="H2699" s="15" t="s">
        <v>5314</v>
      </c>
      <c r="I2699" s="18"/>
      <c r="J2699" s="18"/>
      <c r="K2699" s="18"/>
      <c r="L2699" s="18"/>
    </row>
    <row r="2700" ht="32.1" customHeight="1" spans="1:12">
      <c r="A2700" s="16"/>
      <c r="B2700" s="17"/>
      <c r="C2700" s="18"/>
      <c r="D2700" s="18"/>
      <c r="E2700" s="18"/>
      <c r="F2700" s="18"/>
      <c r="G2700" s="11" t="s">
        <v>5315</v>
      </c>
      <c r="H2700" s="15" t="s">
        <v>5316</v>
      </c>
      <c r="I2700" s="18"/>
      <c r="J2700" s="18"/>
      <c r="K2700" s="18"/>
      <c r="L2700" s="18"/>
    </row>
    <row r="2701" ht="32.1" customHeight="1" spans="1:12">
      <c r="A2701" s="20"/>
      <c r="B2701" s="21"/>
      <c r="C2701" s="22"/>
      <c r="D2701" s="22"/>
      <c r="E2701" s="22"/>
      <c r="F2701" s="22"/>
      <c r="G2701" s="11" t="s">
        <v>5317</v>
      </c>
      <c r="H2701" s="15" t="s">
        <v>5318</v>
      </c>
      <c r="I2701" s="22"/>
      <c r="J2701" s="22"/>
      <c r="K2701" s="22"/>
      <c r="L2701" s="22"/>
    </row>
    <row r="2702" ht="93" customHeight="1" spans="1:12">
      <c r="A2702" s="12" t="s">
        <v>15</v>
      </c>
      <c r="B2702" s="13" t="s">
        <v>5319</v>
      </c>
      <c r="C2702" s="10">
        <v>160</v>
      </c>
      <c r="D2702" s="10">
        <v>0</v>
      </c>
      <c r="E2702" s="10">
        <v>160</v>
      </c>
      <c r="F2702" s="11" t="s">
        <v>5320</v>
      </c>
      <c r="G2702" s="11" t="s">
        <v>5321</v>
      </c>
      <c r="H2702" s="15" t="s">
        <v>485</v>
      </c>
      <c r="I2702" s="11" t="s">
        <v>5322</v>
      </c>
      <c r="J2702" s="15" t="s">
        <v>5323</v>
      </c>
      <c r="K2702" s="11" t="s">
        <v>5324</v>
      </c>
      <c r="L2702" s="15" t="s">
        <v>827</v>
      </c>
    </row>
    <row r="2703" ht="115.5" customHeight="1" spans="1:12">
      <c r="A2703" s="16"/>
      <c r="B2703" s="17"/>
      <c r="C2703" s="18"/>
      <c r="D2703" s="18"/>
      <c r="E2703" s="18"/>
      <c r="F2703" s="18"/>
      <c r="G2703" s="11" t="s">
        <v>5325</v>
      </c>
      <c r="H2703" s="15" t="s">
        <v>485</v>
      </c>
      <c r="I2703" s="11" t="s">
        <v>612</v>
      </c>
      <c r="J2703" s="15" t="s">
        <v>5326</v>
      </c>
      <c r="K2703" s="11" t="s">
        <v>5327</v>
      </c>
      <c r="L2703" s="15" t="s">
        <v>827</v>
      </c>
    </row>
    <row r="2704" ht="119.25" customHeight="1" spans="1:12">
      <c r="A2704" s="16"/>
      <c r="B2704" s="17"/>
      <c r="C2704" s="18"/>
      <c r="D2704" s="18"/>
      <c r="E2704" s="18"/>
      <c r="F2704" s="18"/>
      <c r="G2704" s="11" t="s">
        <v>5328</v>
      </c>
      <c r="H2704" s="15" t="s">
        <v>485</v>
      </c>
      <c r="I2704" s="11" t="s">
        <v>5329</v>
      </c>
      <c r="J2704" s="15" t="s">
        <v>5330</v>
      </c>
      <c r="K2704" s="18"/>
      <c r="L2704" s="18"/>
    </row>
    <row r="2705" ht="30" customHeight="1" spans="1:12">
      <c r="A2705" s="16"/>
      <c r="B2705" s="17"/>
      <c r="C2705" s="18"/>
      <c r="D2705" s="18"/>
      <c r="E2705" s="18"/>
      <c r="F2705" s="18"/>
      <c r="G2705" s="11" t="s">
        <v>5331</v>
      </c>
      <c r="H2705" s="15" t="s">
        <v>485</v>
      </c>
      <c r="I2705" s="11" t="s">
        <v>5332</v>
      </c>
      <c r="J2705" s="15" t="s">
        <v>5333</v>
      </c>
      <c r="K2705" s="18"/>
      <c r="L2705" s="18"/>
    </row>
    <row r="2706" ht="30" customHeight="1" spans="1:12">
      <c r="A2706" s="16"/>
      <c r="B2706" s="17"/>
      <c r="C2706" s="18"/>
      <c r="D2706" s="18"/>
      <c r="E2706" s="18"/>
      <c r="F2706" s="18"/>
      <c r="G2706" s="11" t="s">
        <v>5334</v>
      </c>
      <c r="H2706" s="15" t="s">
        <v>485</v>
      </c>
      <c r="I2706" s="18"/>
      <c r="J2706" s="18"/>
      <c r="K2706" s="18"/>
      <c r="L2706" s="18"/>
    </row>
    <row r="2707" ht="30" customHeight="1" spans="1:12">
      <c r="A2707" s="16"/>
      <c r="B2707" s="17"/>
      <c r="C2707" s="18"/>
      <c r="D2707" s="18"/>
      <c r="E2707" s="18"/>
      <c r="F2707" s="18"/>
      <c r="G2707" s="11" t="s">
        <v>5335</v>
      </c>
      <c r="H2707" s="15" t="s">
        <v>485</v>
      </c>
      <c r="I2707" s="18"/>
      <c r="J2707" s="18"/>
      <c r="K2707" s="18"/>
      <c r="L2707" s="18"/>
    </row>
    <row r="2708" ht="30" customHeight="1" spans="1:12">
      <c r="A2708" s="16"/>
      <c r="B2708" s="17"/>
      <c r="C2708" s="18"/>
      <c r="D2708" s="18"/>
      <c r="E2708" s="18"/>
      <c r="F2708" s="18"/>
      <c r="G2708" s="11" t="s">
        <v>5336</v>
      </c>
      <c r="H2708" s="15" t="s">
        <v>485</v>
      </c>
      <c r="I2708" s="18"/>
      <c r="J2708" s="18"/>
      <c r="K2708" s="18"/>
      <c r="L2708" s="18"/>
    </row>
    <row r="2709" ht="30" customHeight="1" spans="1:12">
      <c r="A2709" s="16"/>
      <c r="B2709" s="17"/>
      <c r="C2709" s="18"/>
      <c r="D2709" s="18"/>
      <c r="E2709" s="18"/>
      <c r="F2709" s="18"/>
      <c r="G2709" s="11" t="s">
        <v>5337</v>
      </c>
      <c r="H2709" s="15" t="s">
        <v>485</v>
      </c>
      <c r="I2709" s="18"/>
      <c r="J2709" s="18"/>
      <c r="K2709" s="18"/>
      <c r="L2709" s="18"/>
    </row>
    <row r="2710" ht="30" customHeight="1" spans="1:12">
      <c r="A2710" s="16"/>
      <c r="B2710" s="17"/>
      <c r="C2710" s="18"/>
      <c r="D2710" s="18"/>
      <c r="E2710" s="18"/>
      <c r="F2710" s="18"/>
      <c r="G2710" s="11" t="s">
        <v>5338</v>
      </c>
      <c r="H2710" s="15" t="s">
        <v>485</v>
      </c>
      <c r="I2710" s="18"/>
      <c r="J2710" s="18"/>
      <c r="K2710" s="18"/>
      <c r="L2710" s="18"/>
    </row>
    <row r="2711" ht="30" customHeight="1" spans="1:12">
      <c r="A2711" s="16"/>
      <c r="B2711" s="17"/>
      <c r="C2711" s="18"/>
      <c r="D2711" s="18"/>
      <c r="E2711" s="18"/>
      <c r="F2711" s="18"/>
      <c r="G2711" s="11" t="s">
        <v>5339</v>
      </c>
      <c r="H2711" s="15" t="s">
        <v>485</v>
      </c>
      <c r="I2711" s="18"/>
      <c r="J2711" s="18"/>
      <c r="K2711" s="18"/>
      <c r="L2711" s="18"/>
    </row>
    <row r="2712" ht="30" customHeight="1" spans="1:12">
      <c r="A2712" s="16"/>
      <c r="B2712" s="17"/>
      <c r="C2712" s="18"/>
      <c r="D2712" s="18"/>
      <c r="E2712" s="18"/>
      <c r="F2712" s="18"/>
      <c r="G2712" s="11" t="s">
        <v>5340</v>
      </c>
      <c r="H2712" s="15" t="s">
        <v>485</v>
      </c>
      <c r="I2712" s="18"/>
      <c r="J2712" s="18"/>
      <c r="K2712" s="18"/>
      <c r="L2712" s="18"/>
    </row>
    <row r="2713" ht="30" customHeight="1" spans="1:12">
      <c r="A2713" s="16"/>
      <c r="B2713" s="17"/>
      <c r="C2713" s="18"/>
      <c r="D2713" s="18"/>
      <c r="E2713" s="18"/>
      <c r="F2713" s="18"/>
      <c r="G2713" s="11" t="s">
        <v>5341</v>
      </c>
      <c r="H2713" s="15" t="s">
        <v>485</v>
      </c>
      <c r="I2713" s="18"/>
      <c r="J2713" s="18"/>
      <c r="K2713" s="18"/>
      <c r="L2713" s="18"/>
    </row>
    <row r="2714" ht="30" customHeight="1" spans="1:12">
      <c r="A2714" s="16"/>
      <c r="B2714" s="17"/>
      <c r="C2714" s="18"/>
      <c r="D2714" s="18"/>
      <c r="E2714" s="18"/>
      <c r="F2714" s="18"/>
      <c r="G2714" s="11" t="s">
        <v>5342</v>
      </c>
      <c r="H2714" s="15" t="s">
        <v>485</v>
      </c>
      <c r="I2714" s="18"/>
      <c r="J2714" s="18"/>
      <c r="K2714" s="18"/>
      <c r="L2714" s="18"/>
    </row>
    <row r="2715" ht="30" customHeight="1" spans="1:12">
      <c r="A2715" s="16"/>
      <c r="B2715" s="17"/>
      <c r="C2715" s="18"/>
      <c r="D2715" s="18"/>
      <c r="E2715" s="18"/>
      <c r="F2715" s="18"/>
      <c r="G2715" s="11" t="s">
        <v>5343</v>
      </c>
      <c r="H2715" s="15" t="s">
        <v>485</v>
      </c>
      <c r="I2715" s="18"/>
      <c r="J2715" s="18"/>
      <c r="K2715" s="18"/>
      <c r="L2715" s="18"/>
    </row>
    <row r="2716" ht="30" customHeight="1" spans="1:12">
      <c r="A2716" s="16"/>
      <c r="B2716" s="17"/>
      <c r="C2716" s="18"/>
      <c r="D2716" s="18"/>
      <c r="E2716" s="18"/>
      <c r="F2716" s="18"/>
      <c r="G2716" s="11" t="s">
        <v>5344</v>
      </c>
      <c r="H2716" s="15" t="s">
        <v>5073</v>
      </c>
      <c r="I2716" s="18"/>
      <c r="J2716" s="18"/>
      <c r="K2716" s="18"/>
      <c r="L2716" s="18"/>
    </row>
    <row r="2717" ht="30" customHeight="1" spans="1:12">
      <c r="A2717" s="16"/>
      <c r="B2717" s="17"/>
      <c r="C2717" s="18"/>
      <c r="D2717" s="18"/>
      <c r="E2717" s="18"/>
      <c r="F2717" s="18"/>
      <c r="G2717" s="11" t="s">
        <v>5345</v>
      </c>
      <c r="H2717" s="15" t="s">
        <v>5346</v>
      </c>
      <c r="I2717" s="18"/>
      <c r="J2717" s="18"/>
      <c r="K2717" s="18"/>
      <c r="L2717" s="18"/>
    </row>
    <row r="2718" ht="30" customHeight="1" spans="1:12">
      <c r="A2718" s="16"/>
      <c r="B2718" s="17"/>
      <c r="C2718" s="18"/>
      <c r="D2718" s="18"/>
      <c r="E2718" s="18"/>
      <c r="F2718" s="18"/>
      <c r="G2718" s="11" t="s">
        <v>5347</v>
      </c>
      <c r="H2718" s="15" t="s">
        <v>485</v>
      </c>
      <c r="I2718" s="18"/>
      <c r="J2718" s="18"/>
      <c r="K2718" s="18"/>
      <c r="L2718" s="18"/>
    </row>
    <row r="2719" ht="30" customHeight="1" spans="1:12">
      <c r="A2719" s="16"/>
      <c r="B2719" s="17"/>
      <c r="C2719" s="18"/>
      <c r="D2719" s="18"/>
      <c r="E2719" s="18"/>
      <c r="F2719" s="18"/>
      <c r="G2719" s="11" t="s">
        <v>5348</v>
      </c>
      <c r="H2719" s="15" t="s">
        <v>827</v>
      </c>
      <c r="I2719" s="18"/>
      <c r="J2719" s="18"/>
      <c r="K2719" s="18"/>
      <c r="L2719" s="18"/>
    </row>
    <row r="2720" ht="27" customHeight="1" spans="1:12">
      <c r="A2720" s="16"/>
      <c r="B2720" s="17"/>
      <c r="C2720" s="18"/>
      <c r="D2720" s="18"/>
      <c r="E2720" s="18"/>
      <c r="F2720" s="18"/>
      <c r="G2720" s="11" t="s">
        <v>203</v>
      </c>
      <c r="H2720" s="15" t="s">
        <v>204</v>
      </c>
      <c r="I2720" s="18"/>
      <c r="J2720" s="18"/>
      <c r="K2720" s="18"/>
      <c r="L2720" s="18"/>
    </row>
    <row r="2721" ht="30" customHeight="1" spans="1:12">
      <c r="A2721" s="16"/>
      <c r="B2721" s="17"/>
      <c r="C2721" s="18"/>
      <c r="D2721" s="18"/>
      <c r="E2721" s="18"/>
      <c r="F2721" s="18"/>
      <c r="G2721" s="11" t="s">
        <v>5349</v>
      </c>
      <c r="H2721" s="15" t="s">
        <v>5350</v>
      </c>
      <c r="I2721" s="18"/>
      <c r="J2721" s="18"/>
      <c r="K2721" s="18"/>
      <c r="L2721" s="18"/>
    </row>
    <row r="2722" ht="30" customHeight="1" spans="1:12">
      <c r="A2722" s="16"/>
      <c r="B2722" s="17"/>
      <c r="C2722" s="18"/>
      <c r="D2722" s="18"/>
      <c r="E2722" s="18"/>
      <c r="F2722" s="18"/>
      <c r="G2722" s="11" t="s">
        <v>5351</v>
      </c>
      <c r="H2722" s="15" t="s">
        <v>5352</v>
      </c>
      <c r="I2722" s="18"/>
      <c r="J2722" s="18"/>
      <c r="K2722" s="18"/>
      <c r="L2722" s="18"/>
    </row>
    <row r="2723" ht="30" customHeight="1" spans="1:12">
      <c r="A2723" s="16"/>
      <c r="B2723" s="17"/>
      <c r="C2723" s="18"/>
      <c r="D2723" s="18"/>
      <c r="E2723" s="18"/>
      <c r="F2723" s="18"/>
      <c r="G2723" s="11" t="s">
        <v>5353</v>
      </c>
      <c r="H2723" s="15" t="s">
        <v>5354</v>
      </c>
      <c r="I2723" s="18"/>
      <c r="J2723" s="18"/>
      <c r="K2723" s="18"/>
      <c r="L2723" s="18"/>
    </row>
    <row r="2724" ht="30" customHeight="1" spans="1:12">
      <c r="A2724" s="16"/>
      <c r="B2724" s="17"/>
      <c r="C2724" s="18"/>
      <c r="D2724" s="18"/>
      <c r="E2724" s="18"/>
      <c r="F2724" s="18"/>
      <c r="G2724" s="11" t="s">
        <v>5355</v>
      </c>
      <c r="H2724" s="15" t="s">
        <v>5356</v>
      </c>
      <c r="I2724" s="18"/>
      <c r="J2724" s="18"/>
      <c r="K2724" s="18"/>
      <c r="L2724" s="18"/>
    </row>
    <row r="2725" ht="30" customHeight="1" spans="1:12">
      <c r="A2725" s="16"/>
      <c r="B2725" s="17"/>
      <c r="C2725" s="18"/>
      <c r="D2725" s="18"/>
      <c r="E2725" s="18"/>
      <c r="F2725" s="18"/>
      <c r="G2725" s="11" t="s">
        <v>5357</v>
      </c>
      <c r="H2725" s="15" t="s">
        <v>5358</v>
      </c>
      <c r="I2725" s="18"/>
      <c r="J2725" s="18"/>
      <c r="K2725" s="18"/>
      <c r="L2725" s="18"/>
    </row>
    <row r="2726" ht="30" customHeight="1" spans="1:12">
      <c r="A2726" s="16"/>
      <c r="B2726" s="17"/>
      <c r="C2726" s="18"/>
      <c r="D2726" s="18"/>
      <c r="E2726" s="18"/>
      <c r="F2726" s="18"/>
      <c r="G2726" s="11" t="s">
        <v>5359</v>
      </c>
      <c r="H2726" s="15" t="s">
        <v>5360</v>
      </c>
      <c r="I2726" s="18"/>
      <c r="J2726" s="18"/>
      <c r="K2726" s="18"/>
      <c r="L2726" s="18"/>
    </row>
    <row r="2727" ht="30" customHeight="1" spans="1:12">
      <c r="A2727" s="16"/>
      <c r="B2727" s="17"/>
      <c r="C2727" s="18"/>
      <c r="D2727" s="18"/>
      <c r="E2727" s="18"/>
      <c r="F2727" s="18"/>
      <c r="G2727" s="11" t="s">
        <v>5361</v>
      </c>
      <c r="H2727" s="15" t="s">
        <v>5354</v>
      </c>
      <c r="I2727" s="18"/>
      <c r="J2727" s="18"/>
      <c r="K2727" s="18"/>
      <c r="L2727" s="18"/>
    </row>
    <row r="2728" ht="30" customHeight="1" spans="1:12">
      <c r="A2728" s="16"/>
      <c r="B2728" s="17"/>
      <c r="C2728" s="18"/>
      <c r="D2728" s="18"/>
      <c r="E2728" s="18"/>
      <c r="F2728" s="18"/>
      <c r="G2728" s="11" t="s">
        <v>5362</v>
      </c>
      <c r="H2728" s="15" t="s">
        <v>5363</v>
      </c>
      <c r="I2728" s="18"/>
      <c r="J2728" s="18"/>
      <c r="K2728" s="18"/>
      <c r="L2728" s="18"/>
    </row>
    <row r="2729" ht="30" customHeight="1" spans="1:12">
      <c r="A2729" s="16"/>
      <c r="B2729" s="17"/>
      <c r="C2729" s="18"/>
      <c r="D2729" s="18"/>
      <c r="E2729" s="18"/>
      <c r="F2729" s="18"/>
      <c r="G2729" s="11" t="s">
        <v>5364</v>
      </c>
      <c r="H2729" s="15" t="s">
        <v>5358</v>
      </c>
      <c r="I2729" s="18"/>
      <c r="J2729" s="18"/>
      <c r="K2729" s="18"/>
      <c r="L2729" s="18"/>
    </row>
    <row r="2730" ht="30" customHeight="1" spans="1:12">
      <c r="A2730" s="16"/>
      <c r="B2730" s="17"/>
      <c r="C2730" s="18"/>
      <c r="D2730" s="18"/>
      <c r="E2730" s="18"/>
      <c r="F2730" s="18"/>
      <c r="G2730" s="11" t="s">
        <v>5365</v>
      </c>
      <c r="H2730" s="15" t="s">
        <v>5366</v>
      </c>
      <c r="I2730" s="18"/>
      <c r="J2730" s="18"/>
      <c r="K2730" s="18"/>
      <c r="L2730" s="18"/>
    </row>
    <row r="2731" ht="30" customHeight="1" spans="1:12">
      <c r="A2731" s="16"/>
      <c r="B2731" s="17"/>
      <c r="C2731" s="18"/>
      <c r="D2731" s="18"/>
      <c r="E2731" s="18"/>
      <c r="F2731" s="18"/>
      <c r="G2731" s="11" t="s">
        <v>5367</v>
      </c>
      <c r="H2731" s="15" t="s">
        <v>5368</v>
      </c>
      <c r="I2731" s="18"/>
      <c r="J2731" s="18"/>
      <c r="K2731" s="18"/>
      <c r="L2731" s="18"/>
    </row>
    <row r="2732" ht="30" customHeight="1" spans="1:12">
      <c r="A2732" s="16"/>
      <c r="B2732" s="17"/>
      <c r="C2732" s="18"/>
      <c r="D2732" s="18"/>
      <c r="E2732" s="18"/>
      <c r="F2732" s="18"/>
      <c r="G2732" s="11" t="s">
        <v>5369</v>
      </c>
      <c r="H2732" s="15" t="s">
        <v>5358</v>
      </c>
      <c r="I2732" s="18"/>
      <c r="J2732" s="18"/>
      <c r="K2732" s="18"/>
      <c r="L2732" s="18"/>
    </row>
    <row r="2733" ht="30" customHeight="1" spans="1:12">
      <c r="A2733" s="16"/>
      <c r="B2733" s="17"/>
      <c r="C2733" s="18"/>
      <c r="D2733" s="18"/>
      <c r="E2733" s="18"/>
      <c r="F2733" s="18"/>
      <c r="G2733" s="11" t="s">
        <v>5344</v>
      </c>
      <c r="H2733" s="15" t="s">
        <v>5358</v>
      </c>
      <c r="I2733" s="18"/>
      <c r="J2733" s="18"/>
      <c r="K2733" s="18"/>
      <c r="L2733" s="18"/>
    </row>
    <row r="2734" ht="36.9" customHeight="1" spans="1:12">
      <c r="A2734" s="20"/>
      <c r="B2734" s="21"/>
      <c r="C2734" s="22"/>
      <c r="D2734" s="22"/>
      <c r="E2734" s="22"/>
      <c r="F2734" s="22"/>
      <c r="G2734" s="11" t="s">
        <v>5370</v>
      </c>
      <c r="H2734" s="15" t="s">
        <v>5371</v>
      </c>
      <c r="I2734" s="22"/>
      <c r="J2734" s="22"/>
      <c r="K2734" s="22"/>
      <c r="L2734" s="22"/>
    </row>
    <row r="2735" ht="33" customHeight="1" spans="1:12">
      <c r="A2735" s="12" t="s">
        <v>15</v>
      </c>
      <c r="B2735" s="13" t="s">
        <v>5372</v>
      </c>
      <c r="C2735" s="10">
        <v>525</v>
      </c>
      <c r="D2735" s="10">
        <v>400</v>
      </c>
      <c r="E2735" s="10">
        <v>125</v>
      </c>
      <c r="F2735" s="11" t="s">
        <v>5373</v>
      </c>
      <c r="G2735" s="11" t="s">
        <v>5374</v>
      </c>
      <c r="H2735" s="15" t="s">
        <v>5375</v>
      </c>
      <c r="I2735" s="11" t="s">
        <v>5376</v>
      </c>
      <c r="J2735" s="15" t="s">
        <v>5377</v>
      </c>
      <c r="K2735" s="11" t="s">
        <v>5041</v>
      </c>
      <c r="L2735" s="15" t="s">
        <v>827</v>
      </c>
    </row>
    <row r="2736" ht="33" customHeight="1" spans="1:12">
      <c r="A2736" s="16"/>
      <c r="B2736" s="17"/>
      <c r="C2736" s="18"/>
      <c r="D2736" s="18"/>
      <c r="E2736" s="18"/>
      <c r="F2736" s="18"/>
      <c r="G2736" s="11" t="s">
        <v>5378</v>
      </c>
      <c r="H2736" s="15" t="s">
        <v>5379</v>
      </c>
      <c r="I2736" s="11" t="s">
        <v>5380</v>
      </c>
      <c r="J2736" s="15" t="s">
        <v>5243</v>
      </c>
      <c r="K2736" s="11" t="s">
        <v>3420</v>
      </c>
      <c r="L2736" s="15" t="s">
        <v>1087</v>
      </c>
    </row>
    <row r="2737" ht="33" customHeight="1" spans="1:12">
      <c r="A2737" s="16"/>
      <c r="B2737" s="17"/>
      <c r="C2737" s="18"/>
      <c r="D2737" s="18"/>
      <c r="E2737" s="18"/>
      <c r="F2737" s="18"/>
      <c r="G2737" s="11" t="s">
        <v>5381</v>
      </c>
      <c r="H2737" s="15" t="s">
        <v>5382</v>
      </c>
      <c r="I2737" s="11" t="s">
        <v>5383</v>
      </c>
      <c r="J2737" s="15" t="s">
        <v>4504</v>
      </c>
      <c r="K2737" s="18"/>
      <c r="L2737" s="18"/>
    </row>
    <row r="2738" ht="60" customHeight="1" spans="1:12">
      <c r="A2738" s="16"/>
      <c r="B2738" s="17"/>
      <c r="C2738" s="18"/>
      <c r="D2738" s="18"/>
      <c r="E2738" s="18"/>
      <c r="F2738" s="18"/>
      <c r="G2738" s="11" t="s">
        <v>5384</v>
      </c>
      <c r="H2738" s="15" t="s">
        <v>5385</v>
      </c>
      <c r="I2738" s="11" t="s">
        <v>5295</v>
      </c>
      <c r="J2738" s="15" t="s">
        <v>5296</v>
      </c>
      <c r="K2738" s="18"/>
      <c r="L2738" s="18"/>
    </row>
    <row r="2739" ht="33" customHeight="1" spans="1:12">
      <c r="A2739" s="16"/>
      <c r="B2739" s="17"/>
      <c r="C2739" s="18"/>
      <c r="D2739" s="18"/>
      <c r="E2739" s="18"/>
      <c r="F2739" s="18"/>
      <c r="G2739" s="11" t="s">
        <v>5386</v>
      </c>
      <c r="H2739" s="15" t="s">
        <v>5387</v>
      </c>
      <c r="I2739" s="18"/>
      <c r="J2739" s="18"/>
      <c r="K2739" s="18"/>
      <c r="L2739" s="18"/>
    </row>
    <row r="2740" ht="33" customHeight="1" spans="1:12">
      <c r="A2740" s="16"/>
      <c r="B2740" s="17"/>
      <c r="C2740" s="18"/>
      <c r="D2740" s="18"/>
      <c r="E2740" s="18"/>
      <c r="F2740" s="18"/>
      <c r="G2740" s="11" t="s">
        <v>5388</v>
      </c>
      <c r="H2740" s="15" t="s">
        <v>5389</v>
      </c>
      <c r="I2740" s="18"/>
      <c r="J2740" s="18"/>
      <c r="K2740" s="18"/>
      <c r="L2740" s="18"/>
    </row>
    <row r="2741" ht="33" customHeight="1" spans="1:12">
      <c r="A2741" s="16"/>
      <c r="B2741" s="17"/>
      <c r="C2741" s="18"/>
      <c r="D2741" s="18"/>
      <c r="E2741" s="18"/>
      <c r="F2741" s="18"/>
      <c r="G2741" s="11" t="s">
        <v>5390</v>
      </c>
      <c r="H2741" s="15" t="s">
        <v>5391</v>
      </c>
      <c r="I2741" s="18"/>
      <c r="J2741" s="18"/>
      <c r="K2741" s="18"/>
      <c r="L2741" s="18"/>
    </row>
    <row r="2742" ht="33" customHeight="1" spans="1:12">
      <c r="A2742" s="16"/>
      <c r="B2742" s="17"/>
      <c r="C2742" s="18"/>
      <c r="D2742" s="18"/>
      <c r="E2742" s="18"/>
      <c r="F2742" s="18"/>
      <c r="G2742" s="11" t="s">
        <v>5392</v>
      </c>
      <c r="H2742" s="15" t="s">
        <v>2191</v>
      </c>
      <c r="I2742" s="18"/>
      <c r="J2742" s="18"/>
      <c r="K2742" s="18"/>
      <c r="L2742" s="18"/>
    </row>
    <row r="2743" ht="33" customHeight="1" spans="1:12">
      <c r="A2743" s="16"/>
      <c r="B2743" s="17"/>
      <c r="C2743" s="18"/>
      <c r="D2743" s="18"/>
      <c r="E2743" s="18"/>
      <c r="F2743" s="18"/>
      <c r="G2743" s="11" t="s">
        <v>5393</v>
      </c>
      <c r="H2743" s="15" t="s">
        <v>5394</v>
      </c>
      <c r="I2743" s="18"/>
      <c r="J2743" s="18"/>
      <c r="K2743" s="18"/>
      <c r="L2743" s="18"/>
    </row>
    <row r="2744" ht="13.5" spans="1:12">
      <c r="A2744" s="16"/>
      <c r="B2744" s="17"/>
      <c r="C2744" s="18"/>
      <c r="D2744" s="18"/>
      <c r="E2744" s="18"/>
      <c r="F2744" s="18"/>
      <c r="G2744" s="11" t="s">
        <v>457</v>
      </c>
      <c r="H2744" s="41">
        <v>1</v>
      </c>
      <c r="I2744" s="18"/>
      <c r="J2744" s="18"/>
      <c r="K2744" s="18"/>
      <c r="L2744" s="18"/>
    </row>
    <row r="2745" ht="26.1" customHeight="1" spans="1:12">
      <c r="A2745" s="16"/>
      <c r="B2745" s="17"/>
      <c r="C2745" s="18"/>
      <c r="D2745" s="18"/>
      <c r="E2745" s="18"/>
      <c r="F2745" s="18"/>
      <c r="G2745" s="11" t="s">
        <v>5395</v>
      </c>
      <c r="H2745" s="15">
        <v>0</v>
      </c>
      <c r="I2745" s="18"/>
      <c r="J2745" s="18"/>
      <c r="K2745" s="18"/>
      <c r="L2745" s="18"/>
    </row>
    <row r="2746" ht="26.1" customHeight="1" spans="1:12">
      <c r="A2746" s="16"/>
      <c r="B2746" s="17"/>
      <c r="C2746" s="18"/>
      <c r="D2746" s="18"/>
      <c r="E2746" s="18"/>
      <c r="F2746" s="18"/>
      <c r="G2746" s="11" t="s">
        <v>5396</v>
      </c>
      <c r="H2746" s="15" t="s">
        <v>3944</v>
      </c>
      <c r="I2746" s="18"/>
      <c r="J2746" s="18"/>
      <c r="K2746" s="18"/>
      <c r="L2746" s="18"/>
    </row>
    <row r="2747" ht="26.1" customHeight="1" spans="1:12">
      <c r="A2747" s="16"/>
      <c r="B2747" s="17"/>
      <c r="C2747" s="18"/>
      <c r="D2747" s="18"/>
      <c r="E2747" s="18"/>
      <c r="F2747" s="18"/>
      <c r="G2747" s="11" t="s">
        <v>5397</v>
      </c>
      <c r="H2747" s="15" t="s">
        <v>5398</v>
      </c>
      <c r="I2747" s="18"/>
      <c r="J2747" s="18"/>
      <c r="K2747" s="18"/>
      <c r="L2747" s="18"/>
    </row>
    <row r="2748" ht="26.1" customHeight="1" spans="1:12">
      <c r="A2748" s="16"/>
      <c r="B2748" s="17"/>
      <c r="C2748" s="18"/>
      <c r="D2748" s="18"/>
      <c r="E2748" s="18"/>
      <c r="F2748" s="18"/>
      <c r="G2748" s="11" t="s">
        <v>5399</v>
      </c>
      <c r="H2748" s="15" t="s">
        <v>2223</v>
      </c>
      <c r="I2748" s="18"/>
      <c r="J2748" s="18"/>
      <c r="K2748" s="18"/>
      <c r="L2748" s="18"/>
    </row>
    <row r="2749" ht="26.1" customHeight="1" spans="1:12">
      <c r="A2749" s="16"/>
      <c r="B2749" s="17"/>
      <c r="C2749" s="18"/>
      <c r="D2749" s="18"/>
      <c r="E2749" s="18"/>
      <c r="F2749" s="18"/>
      <c r="G2749" s="11" t="s">
        <v>5400</v>
      </c>
      <c r="H2749" s="15" t="s">
        <v>5401</v>
      </c>
      <c r="I2749" s="18"/>
      <c r="J2749" s="18"/>
      <c r="K2749" s="18"/>
      <c r="L2749" s="18"/>
    </row>
    <row r="2750" ht="26.1" customHeight="1" spans="1:12">
      <c r="A2750" s="16"/>
      <c r="B2750" s="17"/>
      <c r="C2750" s="18"/>
      <c r="D2750" s="18"/>
      <c r="E2750" s="18"/>
      <c r="F2750" s="18"/>
      <c r="G2750" s="11" t="s">
        <v>5402</v>
      </c>
      <c r="H2750" s="15" t="s">
        <v>459</v>
      </c>
      <c r="I2750" s="18"/>
      <c r="J2750" s="18"/>
      <c r="K2750" s="18"/>
      <c r="L2750" s="18"/>
    </row>
    <row r="2751" ht="26.1" customHeight="1" spans="1:12">
      <c r="A2751" s="16"/>
      <c r="B2751" s="17"/>
      <c r="C2751" s="18"/>
      <c r="D2751" s="18"/>
      <c r="E2751" s="18"/>
      <c r="F2751" s="18"/>
      <c r="G2751" s="11" t="s">
        <v>5403</v>
      </c>
      <c r="H2751" s="15" t="s">
        <v>5404</v>
      </c>
      <c r="I2751" s="18"/>
      <c r="J2751" s="18"/>
      <c r="K2751" s="18"/>
      <c r="L2751" s="18"/>
    </row>
    <row r="2752" ht="26.1" customHeight="1" spans="1:12">
      <c r="A2752" s="16"/>
      <c r="B2752" s="17"/>
      <c r="C2752" s="18"/>
      <c r="D2752" s="18"/>
      <c r="E2752" s="18"/>
      <c r="F2752" s="18"/>
      <c r="G2752" s="11" t="s">
        <v>5405</v>
      </c>
      <c r="H2752" s="15" t="s">
        <v>5406</v>
      </c>
      <c r="I2752" s="18"/>
      <c r="J2752" s="18"/>
      <c r="K2752" s="18"/>
      <c r="L2752" s="18"/>
    </row>
    <row r="2753" ht="26.1" customHeight="1" spans="1:12">
      <c r="A2753" s="16"/>
      <c r="B2753" s="17"/>
      <c r="C2753" s="18"/>
      <c r="D2753" s="18"/>
      <c r="E2753" s="18"/>
      <c r="F2753" s="18"/>
      <c r="G2753" s="11" t="s">
        <v>5407</v>
      </c>
      <c r="H2753" s="15" t="s">
        <v>5408</v>
      </c>
      <c r="I2753" s="18"/>
      <c r="J2753" s="18"/>
      <c r="K2753" s="18"/>
      <c r="L2753" s="18"/>
    </row>
    <row r="2754" ht="26.1" customHeight="1" spans="1:12">
      <c r="A2754" s="16"/>
      <c r="B2754" s="17"/>
      <c r="C2754" s="18"/>
      <c r="D2754" s="18"/>
      <c r="E2754" s="18"/>
      <c r="F2754" s="18"/>
      <c r="G2754" s="11" t="s">
        <v>5409</v>
      </c>
      <c r="H2754" s="15" t="s">
        <v>5410</v>
      </c>
      <c r="I2754" s="18"/>
      <c r="J2754" s="18"/>
      <c r="K2754" s="18"/>
      <c r="L2754" s="18"/>
    </row>
    <row r="2755" ht="26.1" customHeight="1" spans="1:12">
      <c r="A2755" s="16"/>
      <c r="B2755" s="17"/>
      <c r="C2755" s="18"/>
      <c r="D2755" s="18"/>
      <c r="E2755" s="18"/>
      <c r="F2755" s="18"/>
      <c r="G2755" s="11" t="s">
        <v>5411</v>
      </c>
      <c r="H2755" s="15" t="s">
        <v>5412</v>
      </c>
      <c r="I2755" s="18"/>
      <c r="J2755" s="18"/>
      <c r="K2755" s="18"/>
      <c r="L2755" s="18"/>
    </row>
    <row r="2756" ht="26.1" customHeight="1" spans="1:12">
      <c r="A2756" s="16"/>
      <c r="B2756" s="17"/>
      <c r="C2756" s="18"/>
      <c r="D2756" s="18"/>
      <c r="E2756" s="18"/>
      <c r="F2756" s="18"/>
      <c r="G2756" s="11" t="s">
        <v>5386</v>
      </c>
      <c r="H2756" s="15" t="s">
        <v>5413</v>
      </c>
      <c r="I2756" s="18"/>
      <c r="J2756" s="18"/>
      <c r="K2756" s="18"/>
      <c r="L2756" s="18"/>
    </row>
    <row r="2757" ht="27.9" customHeight="1" spans="1:12">
      <c r="A2757" s="16"/>
      <c r="B2757" s="17"/>
      <c r="C2757" s="18"/>
      <c r="D2757" s="18"/>
      <c r="E2757" s="18"/>
      <c r="F2757" s="18"/>
      <c r="G2757" s="11" t="s">
        <v>5414</v>
      </c>
      <c r="H2757" s="15" t="s">
        <v>5415</v>
      </c>
      <c r="I2757" s="18"/>
      <c r="J2757" s="18"/>
      <c r="K2757" s="18"/>
      <c r="L2757" s="18"/>
    </row>
    <row r="2758" ht="39" customHeight="1" spans="1:12">
      <c r="A2758" s="16"/>
      <c r="B2758" s="17"/>
      <c r="C2758" s="18"/>
      <c r="D2758" s="18"/>
      <c r="E2758" s="18"/>
      <c r="F2758" s="18"/>
      <c r="G2758" s="11" t="s">
        <v>5416</v>
      </c>
      <c r="H2758" s="15" t="s">
        <v>5417</v>
      </c>
      <c r="I2758" s="18"/>
      <c r="J2758" s="18"/>
      <c r="K2758" s="18"/>
      <c r="L2758" s="18"/>
    </row>
    <row r="2759" ht="24" customHeight="1" spans="1:12">
      <c r="A2759" s="16"/>
      <c r="B2759" s="17"/>
      <c r="C2759" s="18"/>
      <c r="D2759" s="18"/>
      <c r="E2759" s="18"/>
      <c r="F2759" s="18"/>
      <c r="G2759" s="11" t="s">
        <v>5418</v>
      </c>
      <c r="H2759" s="15" t="s">
        <v>5419</v>
      </c>
      <c r="I2759" s="18"/>
      <c r="J2759" s="18"/>
      <c r="K2759" s="18"/>
      <c r="L2759" s="18"/>
    </row>
    <row r="2760" ht="24" customHeight="1" spans="1:12">
      <c r="A2760" s="16"/>
      <c r="B2760" s="17"/>
      <c r="C2760" s="18"/>
      <c r="D2760" s="18"/>
      <c r="E2760" s="18"/>
      <c r="F2760" s="18"/>
      <c r="G2760" s="11" t="s">
        <v>5420</v>
      </c>
      <c r="H2760" s="15" t="s">
        <v>5421</v>
      </c>
      <c r="I2760" s="18"/>
      <c r="J2760" s="18"/>
      <c r="K2760" s="18"/>
      <c r="L2760" s="18"/>
    </row>
    <row r="2761" ht="24" customHeight="1" spans="1:12">
      <c r="A2761" s="16"/>
      <c r="B2761" s="17"/>
      <c r="C2761" s="18"/>
      <c r="D2761" s="18"/>
      <c r="E2761" s="18"/>
      <c r="F2761" s="18"/>
      <c r="G2761" s="11" t="s">
        <v>5422</v>
      </c>
      <c r="H2761" s="15" t="s">
        <v>5423</v>
      </c>
      <c r="I2761" s="18"/>
      <c r="J2761" s="18"/>
      <c r="K2761" s="18"/>
      <c r="L2761" s="18"/>
    </row>
    <row r="2762" ht="30.75" customHeight="1" spans="1:12">
      <c r="A2762" s="20"/>
      <c r="B2762" s="21"/>
      <c r="C2762" s="22"/>
      <c r="D2762" s="22"/>
      <c r="E2762" s="22"/>
      <c r="F2762" s="22"/>
      <c r="G2762" s="11" t="s">
        <v>5424</v>
      </c>
      <c r="H2762" s="15" t="s">
        <v>5425</v>
      </c>
      <c r="I2762" s="22"/>
      <c r="J2762" s="22"/>
      <c r="K2762" s="22"/>
      <c r="L2762" s="22"/>
    </row>
    <row r="2763" ht="22.5" customHeight="1" spans="1:12">
      <c r="A2763" s="12" t="s">
        <v>15</v>
      </c>
      <c r="B2763" s="13" t="s">
        <v>5372</v>
      </c>
      <c r="C2763" s="10">
        <v>418.64</v>
      </c>
      <c r="D2763" s="10">
        <v>0</v>
      </c>
      <c r="E2763" s="10">
        <v>418.64</v>
      </c>
      <c r="F2763" s="11" t="s">
        <v>5426</v>
      </c>
      <c r="G2763" s="11" t="s">
        <v>5427</v>
      </c>
      <c r="H2763" s="15" t="s">
        <v>5428</v>
      </c>
      <c r="I2763" s="11" t="s">
        <v>5376</v>
      </c>
      <c r="J2763" s="15" t="s">
        <v>2721</v>
      </c>
      <c r="K2763" s="11" t="s">
        <v>5041</v>
      </c>
      <c r="L2763" s="15" t="s">
        <v>827</v>
      </c>
    </row>
    <row r="2764" ht="22.5" customHeight="1" spans="1:12">
      <c r="A2764" s="16"/>
      <c r="B2764" s="17"/>
      <c r="C2764" s="18"/>
      <c r="D2764" s="18"/>
      <c r="E2764" s="18"/>
      <c r="F2764" s="18"/>
      <c r="G2764" s="11" t="s">
        <v>5429</v>
      </c>
      <c r="H2764" s="15" t="s">
        <v>5430</v>
      </c>
      <c r="I2764" s="11" t="s">
        <v>5380</v>
      </c>
      <c r="J2764" s="15" t="s">
        <v>5243</v>
      </c>
      <c r="K2764" s="11" t="s">
        <v>3420</v>
      </c>
      <c r="L2764" s="15" t="s">
        <v>1087</v>
      </c>
    </row>
    <row r="2765" ht="22.5" customHeight="1" spans="1:12">
      <c r="A2765" s="16"/>
      <c r="B2765" s="17"/>
      <c r="C2765" s="18"/>
      <c r="D2765" s="18"/>
      <c r="E2765" s="18"/>
      <c r="F2765" s="18"/>
      <c r="G2765" s="11" t="s">
        <v>5431</v>
      </c>
      <c r="H2765" s="15" t="s">
        <v>5432</v>
      </c>
      <c r="I2765" s="11" t="s">
        <v>5383</v>
      </c>
      <c r="J2765" s="15" t="s">
        <v>4504</v>
      </c>
      <c r="K2765" s="18"/>
      <c r="L2765" s="18"/>
    </row>
    <row r="2766" ht="22.5" customHeight="1" spans="1:12">
      <c r="A2766" s="16"/>
      <c r="B2766" s="17"/>
      <c r="C2766" s="18"/>
      <c r="D2766" s="18"/>
      <c r="E2766" s="18"/>
      <c r="F2766" s="18"/>
      <c r="G2766" s="11" t="s">
        <v>5433</v>
      </c>
      <c r="H2766" s="15" t="s">
        <v>5434</v>
      </c>
      <c r="I2766" s="11" t="s">
        <v>5295</v>
      </c>
      <c r="J2766" s="15" t="s">
        <v>5296</v>
      </c>
      <c r="K2766" s="18"/>
      <c r="L2766" s="18"/>
    </row>
    <row r="2767" ht="22.5" customHeight="1" spans="1:12">
      <c r="A2767" s="16"/>
      <c r="B2767" s="17"/>
      <c r="C2767" s="18"/>
      <c r="D2767" s="18"/>
      <c r="E2767" s="18"/>
      <c r="F2767" s="18"/>
      <c r="G2767" s="11" t="s">
        <v>5435</v>
      </c>
      <c r="H2767" s="15" t="s">
        <v>745</v>
      </c>
      <c r="I2767" s="18"/>
      <c r="J2767" s="18"/>
      <c r="K2767" s="18"/>
      <c r="L2767" s="18"/>
    </row>
    <row r="2768" ht="22.5" customHeight="1" spans="1:12">
      <c r="A2768" s="16"/>
      <c r="B2768" s="17"/>
      <c r="C2768" s="18"/>
      <c r="D2768" s="18"/>
      <c r="E2768" s="18"/>
      <c r="F2768" s="18"/>
      <c r="G2768" s="11" t="s">
        <v>5436</v>
      </c>
      <c r="H2768" s="15" t="s">
        <v>745</v>
      </c>
      <c r="I2768" s="18"/>
      <c r="J2768" s="18"/>
      <c r="K2768" s="18"/>
      <c r="L2768" s="18"/>
    </row>
    <row r="2769" ht="22.5" customHeight="1" spans="1:12">
      <c r="A2769" s="16"/>
      <c r="B2769" s="17"/>
      <c r="C2769" s="18"/>
      <c r="D2769" s="18"/>
      <c r="E2769" s="18"/>
      <c r="F2769" s="18"/>
      <c r="G2769" s="11" t="s">
        <v>5437</v>
      </c>
      <c r="H2769" s="15" t="s">
        <v>745</v>
      </c>
      <c r="I2769" s="18"/>
      <c r="J2769" s="18"/>
      <c r="K2769" s="18"/>
      <c r="L2769" s="18"/>
    </row>
    <row r="2770" ht="22.5" customHeight="1" spans="1:12">
      <c r="A2770" s="16"/>
      <c r="B2770" s="17"/>
      <c r="C2770" s="18"/>
      <c r="D2770" s="18"/>
      <c r="E2770" s="18"/>
      <c r="F2770" s="18"/>
      <c r="G2770" s="11" t="s">
        <v>5438</v>
      </c>
      <c r="H2770" s="15" t="s">
        <v>745</v>
      </c>
      <c r="I2770" s="18"/>
      <c r="J2770" s="18"/>
      <c r="K2770" s="18"/>
      <c r="L2770" s="18"/>
    </row>
    <row r="2771" ht="22.5" customHeight="1" spans="1:12">
      <c r="A2771" s="16"/>
      <c r="B2771" s="17"/>
      <c r="C2771" s="18"/>
      <c r="D2771" s="18"/>
      <c r="E2771" s="18"/>
      <c r="F2771" s="18"/>
      <c r="G2771" s="11" t="s">
        <v>457</v>
      </c>
      <c r="H2771" s="15" t="s">
        <v>5439</v>
      </c>
      <c r="I2771" s="18"/>
      <c r="J2771" s="18"/>
      <c r="K2771" s="18"/>
      <c r="L2771" s="18"/>
    </row>
    <row r="2772" ht="22.5" customHeight="1" spans="1:12">
      <c r="A2772" s="16"/>
      <c r="B2772" s="17"/>
      <c r="C2772" s="18"/>
      <c r="D2772" s="18"/>
      <c r="E2772" s="18"/>
      <c r="F2772" s="18"/>
      <c r="G2772" s="11" t="s">
        <v>5395</v>
      </c>
      <c r="H2772" s="15" t="s">
        <v>5440</v>
      </c>
      <c r="I2772" s="18"/>
      <c r="J2772" s="18"/>
      <c r="K2772" s="18"/>
      <c r="L2772" s="18"/>
    </row>
    <row r="2773" ht="22.5" customHeight="1" spans="1:12">
      <c r="A2773" s="16"/>
      <c r="B2773" s="17"/>
      <c r="C2773" s="18"/>
      <c r="D2773" s="18"/>
      <c r="E2773" s="18"/>
      <c r="F2773" s="18"/>
      <c r="G2773" s="11" t="s">
        <v>5396</v>
      </c>
      <c r="H2773" s="15" t="s">
        <v>3944</v>
      </c>
      <c r="I2773" s="18"/>
      <c r="J2773" s="18"/>
      <c r="K2773" s="18"/>
      <c r="L2773" s="18"/>
    </row>
    <row r="2774" ht="22.5" customHeight="1" spans="1:12">
      <c r="A2774" s="16"/>
      <c r="B2774" s="17"/>
      <c r="C2774" s="18"/>
      <c r="D2774" s="18"/>
      <c r="E2774" s="18"/>
      <c r="F2774" s="18"/>
      <c r="G2774" s="11" t="s">
        <v>5397</v>
      </c>
      <c r="H2774" s="15" t="s">
        <v>5398</v>
      </c>
      <c r="I2774" s="18"/>
      <c r="J2774" s="18"/>
      <c r="K2774" s="18"/>
      <c r="L2774" s="18"/>
    </row>
    <row r="2775" ht="22.5" customHeight="1" spans="1:12">
      <c r="A2775" s="16"/>
      <c r="B2775" s="17"/>
      <c r="C2775" s="18"/>
      <c r="D2775" s="18"/>
      <c r="E2775" s="18"/>
      <c r="F2775" s="18"/>
      <c r="G2775" s="11" t="s">
        <v>5399</v>
      </c>
      <c r="H2775" s="15" t="s">
        <v>2223</v>
      </c>
      <c r="I2775" s="18"/>
      <c r="J2775" s="18"/>
      <c r="K2775" s="18"/>
      <c r="L2775" s="18"/>
    </row>
    <row r="2776" ht="22.5" customHeight="1" spans="1:12">
      <c r="A2776" s="16"/>
      <c r="B2776" s="17"/>
      <c r="C2776" s="18"/>
      <c r="D2776" s="18"/>
      <c r="E2776" s="18"/>
      <c r="F2776" s="18"/>
      <c r="G2776" s="11" t="s">
        <v>5400</v>
      </c>
      <c r="H2776" s="15" t="s">
        <v>5401</v>
      </c>
      <c r="I2776" s="18"/>
      <c r="J2776" s="18"/>
      <c r="K2776" s="18"/>
      <c r="L2776" s="18"/>
    </row>
    <row r="2777" ht="22.5" customHeight="1" spans="1:12">
      <c r="A2777" s="16"/>
      <c r="B2777" s="17"/>
      <c r="C2777" s="18"/>
      <c r="D2777" s="18"/>
      <c r="E2777" s="18"/>
      <c r="F2777" s="18"/>
      <c r="G2777" s="11" t="s">
        <v>5402</v>
      </c>
      <c r="H2777" s="15" t="s">
        <v>204</v>
      </c>
      <c r="I2777" s="18"/>
      <c r="J2777" s="18"/>
      <c r="K2777" s="18"/>
      <c r="L2777" s="18"/>
    </row>
    <row r="2778" ht="22.5" customHeight="1" spans="1:12">
      <c r="A2778" s="16"/>
      <c r="B2778" s="17"/>
      <c r="C2778" s="18"/>
      <c r="D2778" s="18"/>
      <c r="E2778" s="18"/>
      <c r="F2778" s="18"/>
      <c r="G2778" s="11" t="s">
        <v>5441</v>
      </c>
      <c r="H2778" s="15" t="s">
        <v>5442</v>
      </c>
      <c r="I2778" s="18"/>
      <c r="J2778" s="18"/>
      <c r="K2778" s="18"/>
      <c r="L2778" s="18"/>
    </row>
    <row r="2779" ht="22.5" customHeight="1" spans="1:12">
      <c r="A2779" s="16"/>
      <c r="B2779" s="17"/>
      <c r="C2779" s="18"/>
      <c r="D2779" s="18"/>
      <c r="E2779" s="18"/>
      <c r="F2779" s="18"/>
      <c r="G2779" s="11" t="s">
        <v>5443</v>
      </c>
      <c r="H2779" s="15" t="s">
        <v>5444</v>
      </c>
      <c r="I2779" s="18"/>
      <c r="J2779" s="18"/>
      <c r="K2779" s="18"/>
      <c r="L2779" s="18"/>
    </row>
    <row r="2780" ht="22.5" customHeight="1" spans="1:12">
      <c r="A2780" s="16"/>
      <c r="B2780" s="17"/>
      <c r="C2780" s="18"/>
      <c r="D2780" s="18"/>
      <c r="E2780" s="18"/>
      <c r="F2780" s="18"/>
      <c r="G2780" s="42" t="s">
        <v>5445</v>
      </c>
      <c r="H2780" s="47" t="s">
        <v>5446</v>
      </c>
      <c r="I2780" s="18"/>
      <c r="J2780" s="18"/>
      <c r="K2780" s="18"/>
      <c r="L2780" s="18"/>
    </row>
    <row r="2781" ht="22.5" customHeight="1" spans="1:12">
      <c r="A2781" s="15" t="s">
        <v>5447</v>
      </c>
      <c r="B2781" s="15"/>
      <c r="C2781" s="102">
        <v>400</v>
      </c>
      <c r="D2781" s="102">
        <v>400</v>
      </c>
      <c r="E2781" s="103">
        <v>0</v>
      </c>
      <c r="F2781" s="11" t="s">
        <v>5320</v>
      </c>
      <c r="G2781" s="85" t="s">
        <v>5355</v>
      </c>
      <c r="H2781" s="85" t="s">
        <v>485</v>
      </c>
      <c r="I2781" s="85" t="s">
        <v>5322</v>
      </c>
      <c r="J2781" s="85" t="s">
        <v>5323</v>
      </c>
      <c r="K2781" s="85" t="s">
        <v>5324</v>
      </c>
      <c r="L2781" s="85" t="s">
        <v>827</v>
      </c>
    </row>
    <row r="2782" ht="22.5" customHeight="1" spans="1:12">
      <c r="A2782" s="15"/>
      <c r="B2782" s="15"/>
      <c r="C2782" s="102"/>
      <c r="D2782" s="102"/>
      <c r="E2782" s="103"/>
      <c r="F2782" s="11"/>
      <c r="G2782" s="85" t="s">
        <v>5357</v>
      </c>
      <c r="H2782" s="85" t="s">
        <v>485</v>
      </c>
      <c r="I2782" s="85"/>
      <c r="J2782" s="85"/>
      <c r="K2782" s="85"/>
      <c r="L2782" s="85"/>
    </row>
    <row r="2783" ht="22.5" customHeight="1" spans="1:12">
      <c r="A2783" s="15"/>
      <c r="B2783" s="15"/>
      <c r="C2783" s="102"/>
      <c r="D2783" s="102"/>
      <c r="E2783" s="103"/>
      <c r="F2783" s="11"/>
      <c r="G2783" s="85" t="s">
        <v>5353</v>
      </c>
      <c r="H2783" s="85" t="s">
        <v>485</v>
      </c>
      <c r="I2783" s="85"/>
      <c r="J2783" s="85"/>
      <c r="K2783" s="85"/>
      <c r="L2783" s="85"/>
    </row>
    <row r="2784" ht="22.5" customHeight="1" spans="1:12">
      <c r="A2784" s="15"/>
      <c r="B2784" s="15"/>
      <c r="C2784" s="102"/>
      <c r="D2784" s="102"/>
      <c r="E2784" s="103"/>
      <c r="F2784" s="11"/>
      <c r="G2784" s="85" t="s">
        <v>5365</v>
      </c>
      <c r="H2784" s="85" t="s">
        <v>485</v>
      </c>
      <c r="I2784" s="85"/>
      <c r="J2784" s="85"/>
      <c r="K2784" s="85"/>
      <c r="L2784" s="85"/>
    </row>
    <row r="2785" ht="22.5" customHeight="1" spans="1:12">
      <c r="A2785" s="15"/>
      <c r="B2785" s="15"/>
      <c r="C2785" s="102"/>
      <c r="D2785" s="102"/>
      <c r="E2785" s="103"/>
      <c r="F2785" s="11"/>
      <c r="G2785" s="85" t="s">
        <v>5367</v>
      </c>
      <c r="H2785" s="85" t="s">
        <v>485</v>
      </c>
      <c r="I2785" s="85"/>
      <c r="J2785" s="85"/>
      <c r="K2785" s="85"/>
      <c r="L2785" s="85"/>
    </row>
    <row r="2786" ht="22.5" customHeight="1" spans="1:12">
      <c r="A2786" s="15"/>
      <c r="B2786" s="15"/>
      <c r="C2786" s="102"/>
      <c r="D2786" s="102"/>
      <c r="E2786" s="103"/>
      <c r="F2786" s="11"/>
      <c r="G2786" s="85" t="s">
        <v>5448</v>
      </c>
      <c r="H2786" s="85" t="s">
        <v>485</v>
      </c>
      <c r="I2786" s="85" t="s">
        <v>612</v>
      </c>
      <c r="J2786" s="85" t="s">
        <v>5326</v>
      </c>
      <c r="K2786" s="85"/>
      <c r="L2786" s="85"/>
    </row>
    <row r="2787" ht="22.5" customHeight="1" spans="1:12">
      <c r="A2787" s="15"/>
      <c r="B2787" s="15"/>
      <c r="C2787" s="102"/>
      <c r="D2787" s="102"/>
      <c r="E2787" s="103"/>
      <c r="F2787" s="11"/>
      <c r="G2787" s="85" t="s">
        <v>5359</v>
      </c>
      <c r="H2787" s="85" t="s">
        <v>485</v>
      </c>
      <c r="I2787" s="85"/>
      <c r="J2787" s="85"/>
      <c r="K2787" s="85"/>
      <c r="L2787" s="85"/>
    </row>
    <row r="2788" ht="22.5" customHeight="1" spans="1:12">
      <c r="A2788" s="15"/>
      <c r="B2788" s="15"/>
      <c r="C2788" s="102"/>
      <c r="D2788" s="102"/>
      <c r="E2788" s="103"/>
      <c r="F2788" s="11"/>
      <c r="G2788" s="85" t="s">
        <v>5369</v>
      </c>
      <c r="H2788" s="85" t="s">
        <v>485</v>
      </c>
      <c r="I2788" s="85"/>
      <c r="J2788" s="85"/>
      <c r="K2788" s="85"/>
      <c r="L2788" s="85"/>
    </row>
    <row r="2789" ht="22.5" customHeight="1" spans="1:12">
      <c r="A2789" s="15"/>
      <c r="B2789" s="15"/>
      <c r="C2789" s="102"/>
      <c r="D2789" s="102"/>
      <c r="E2789" s="103"/>
      <c r="F2789" s="11"/>
      <c r="G2789" s="85" t="s">
        <v>5449</v>
      </c>
      <c r="H2789" s="85" t="s">
        <v>485</v>
      </c>
      <c r="I2789" s="85"/>
      <c r="J2789" s="85"/>
      <c r="K2789" s="85"/>
      <c r="L2789" s="85"/>
    </row>
    <row r="2790" ht="22.5" customHeight="1" spans="1:12">
      <c r="A2790" s="15"/>
      <c r="B2790" s="15"/>
      <c r="C2790" s="102"/>
      <c r="D2790" s="102"/>
      <c r="E2790" s="103"/>
      <c r="F2790" s="11"/>
      <c r="G2790" s="85" t="s">
        <v>5450</v>
      </c>
      <c r="H2790" s="85" t="s">
        <v>485</v>
      </c>
      <c r="I2790" s="85"/>
      <c r="J2790" s="85"/>
      <c r="K2790" s="85" t="s">
        <v>5327</v>
      </c>
      <c r="L2790" s="85" t="s">
        <v>827</v>
      </c>
    </row>
    <row r="2791" ht="22.5" customHeight="1" spans="1:12">
      <c r="A2791" s="15"/>
      <c r="B2791" s="15"/>
      <c r="C2791" s="102"/>
      <c r="D2791" s="102"/>
      <c r="E2791" s="103"/>
      <c r="F2791" s="11"/>
      <c r="G2791" s="85" t="s">
        <v>5345</v>
      </c>
      <c r="H2791" s="85" t="s">
        <v>485</v>
      </c>
      <c r="I2791" s="85" t="s">
        <v>5329</v>
      </c>
      <c r="J2791" s="85" t="s">
        <v>5330</v>
      </c>
      <c r="K2791" s="85"/>
      <c r="L2791" s="85"/>
    </row>
    <row r="2792" ht="22.5" customHeight="1" spans="1:12">
      <c r="A2792" s="15"/>
      <c r="B2792" s="15"/>
      <c r="C2792" s="102"/>
      <c r="D2792" s="102"/>
      <c r="E2792" s="103"/>
      <c r="F2792" s="11"/>
      <c r="G2792" s="85" t="s">
        <v>5347</v>
      </c>
      <c r="H2792" s="85" t="s">
        <v>485</v>
      </c>
      <c r="I2792" s="85"/>
      <c r="J2792" s="85"/>
      <c r="K2792" s="85"/>
      <c r="L2792" s="85"/>
    </row>
    <row r="2793" ht="22.5" customHeight="1" spans="1:12">
      <c r="A2793" s="15"/>
      <c r="B2793" s="15"/>
      <c r="C2793" s="102"/>
      <c r="D2793" s="102"/>
      <c r="E2793" s="103"/>
      <c r="F2793" s="11"/>
      <c r="G2793" s="85" t="s">
        <v>5451</v>
      </c>
      <c r="H2793" s="85" t="s">
        <v>485</v>
      </c>
      <c r="I2793" s="85"/>
      <c r="J2793" s="85"/>
      <c r="K2793" s="85"/>
      <c r="L2793" s="85"/>
    </row>
    <row r="2794" ht="22.5" customHeight="1" spans="1:12">
      <c r="A2794" s="15"/>
      <c r="B2794" s="15"/>
      <c r="C2794" s="102"/>
      <c r="D2794" s="102"/>
      <c r="E2794" s="103"/>
      <c r="F2794" s="11"/>
      <c r="G2794" s="85" t="s">
        <v>5349</v>
      </c>
      <c r="H2794" s="85" t="s">
        <v>485</v>
      </c>
      <c r="I2794" s="85"/>
      <c r="J2794" s="85"/>
      <c r="K2794" s="85"/>
      <c r="L2794" s="85"/>
    </row>
    <row r="2795" ht="22.5" customHeight="1" spans="1:12">
      <c r="A2795" s="15"/>
      <c r="B2795" s="15"/>
      <c r="C2795" s="102"/>
      <c r="D2795" s="102"/>
      <c r="E2795" s="103"/>
      <c r="F2795" s="11"/>
      <c r="G2795" s="85" t="s">
        <v>5351</v>
      </c>
      <c r="H2795" s="85" t="s">
        <v>485</v>
      </c>
      <c r="I2795" s="85"/>
      <c r="J2795" s="85"/>
      <c r="K2795" s="85"/>
      <c r="L2795" s="85"/>
    </row>
    <row r="2796" ht="22.5" customHeight="1" spans="1:12">
      <c r="A2796" s="15"/>
      <c r="B2796" s="15"/>
      <c r="C2796" s="102"/>
      <c r="D2796" s="102"/>
      <c r="E2796" s="103"/>
      <c r="F2796" s="11"/>
      <c r="G2796" s="85" t="s">
        <v>5344</v>
      </c>
      <c r="H2796" s="85" t="s">
        <v>485</v>
      </c>
      <c r="I2796" s="85" t="s">
        <v>5332</v>
      </c>
      <c r="J2796" s="85" t="s">
        <v>5333</v>
      </c>
      <c r="K2796" s="85"/>
      <c r="L2796" s="85"/>
    </row>
    <row r="2797" ht="22.5" customHeight="1" spans="1:12">
      <c r="A2797" s="15"/>
      <c r="B2797" s="15"/>
      <c r="C2797" s="102"/>
      <c r="D2797" s="102"/>
      <c r="E2797" s="103"/>
      <c r="F2797" s="11"/>
      <c r="G2797" s="85" t="s">
        <v>5348</v>
      </c>
      <c r="H2797" s="85" t="s">
        <v>827</v>
      </c>
      <c r="I2797" s="85"/>
      <c r="J2797" s="85"/>
      <c r="K2797" s="85"/>
      <c r="L2797" s="85"/>
    </row>
    <row r="2798" ht="22.5" customHeight="1" spans="1:12">
      <c r="A2798" s="15"/>
      <c r="B2798" s="15"/>
      <c r="C2798" s="102"/>
      <c r="D2798" s="102"/>
      <c r="E2798" s="103"/>
      <c r="F2798" s="11"/>
      <c r="G2798" s="85" t="s">
        <v>203</v>
      </c>
      <c r="H2798" s="85" t="s">
        <v>204</v>
      </c>
      <c r="I2798" s="85"/>
      <c r="J2798" s="85"/>
      <c r="K2798" s="85"/>
      <c r="L2798" s="85"/>
    </row>
    <row r="2799" ht="22.5" customHeight="1" spans="1:12">
      <c r="A2799" s="15"/>
      <c r="B2799" s="15"/>
      <c r="C2799" s="102"/>
      <c r="D2799" s="102"/>
      <c r="E2799" s="103"/>
      <c r="F2799" s="11"/>
      <c r="G2799" s="85" t="s">
        <v>5452</v>
      </c>
      <c r="H2799" s="85" t="s">
        <v>5453</v>
      </c>
      <c r="I2799" s="85"/>
      <c r="J2799" s="85"/>
      <c r="K2799" s="85"/>
      <c r="L2799" s="85"/>
    </row>
    <row r="2800" ht="22.5" customHeight="1" spans="1:12">
      <c r="A2800" s="15"/>
      <c r="B2800" s="15"/>
      <c r="C2800" s="102"/>
      <c r="D2800" s="102"/>
      <c r="E2800" s="103"/>
      <c r="F2800" s="11"/>
      <c r="G2800" s="85" t="s">
        <v>5454</v>
      </c>
      <c r="H2800" s="85" t="s">
        <v>5455</v>
      </c>
      <c r="I2800" s="85"/>
      <c r="J2800" s="85"/>
      <c r="K2800" s="85"/>
      <c r="L2800" s="85"/>
    </row>
    <row r="2801" ht="24" customHeight="1" spans="1:12">
      <c r="A2801" s="11" t="s">
        <v>5456</v>
      </c>
      <c r="B2801" s="82"/>
      <c r="C2801" s="10">
        <v>8331.51</v>
      </c>
      <c r="D2801" s="10">
        <v>7050.84</v>
      </c>
      <c r="E2801" s="10">
        <v>1280.67</v>
      </c>
      <c r="F2801" s="11" t="s">
        <v>15</v>
      </c>
      <c r="G2801" s="11" t="s">
        <v>15</v>
      </c>
      <c r="H2801" s="11" t="s">
        <v>15</v>
      </c>
      <c r="I2801" s="11" t="s">
        <v>15</v>
      </c>
      <c r="J2801" s="11" t="s">
        <v>15</v>
      </c>
      <c r="K2801" s="11" t="s">
        <v>15</v>
      </c>
      <c r="L2801" s="11" t="s">
        <v>15</v>
      </c>
    </row>
    <row r="2802" ht="24" customHeight="1" spans="1:12">
      <c r="A2802" s="12" t="s">
        <v>15</v>
      </c>
      <c r="B2802" s="13" t="s">
        <v>5457</v>
      </c>
      <c r="C2802" s="10">
        <f>D2802+E2802</f>
        <v>8331.51</v>
      </c>
      <c r="D2802" s="10">
        <f>SUM(D2803:D2868)</f>
        <v>7050.84</v>
      </c>
      <c r="E2802" s="10">
        <f>SUM(E2803:E2868)</f>
        <v>1280.67</v>
      </c>
      <c r="F2802" s="11" t="s">
        <v>15</v>
      </c>
      <c r="G2802" s="11" t="s">
        <v>15</v>
      </c>
      <c r="H2802" s="11" t="s">
        <v>15</v>
      </c>
      <c r="I2802" s="11" t="s">
        <v>15</v>
      </c>
      <c r="J2802" s="11" t="s">
        <v>15</v>
      </c>
      <c r="K2802" s="11" t="s">
        <v>15</v>
      </c>
      <c r="L2802" s="11" t="s">
        <v>15</v>
      </c>
    </row>
    <row r="2803" ht="99" customHeight="1" spans="1:12">
      <c r="A2803" s="12" t="s">
        <v>15</v>
      </c>
      <c r="B2803" s="13" t="s">
        <v>5458</v>
      </c>
      <c r="C2803" s="10">
        <v>673.6</v>
      </c>
      <c r="D2803" s="10">
        <v>600</v>
      </c>
      <c r="E2803" s="10">
        <v>73.6</v>
      </c>
      <c r="F2803" s="11" t="s">
        <v>5459</v>
      </c>
      <c r="G2803" s="11" t="s">
        <v>5460</v>
      </c>
      <c r="H2803" s="15" t="s">
        <v>5461</v>
      </c>
      <c r="I2803" s="11" t="s">
        <v>5462</v>
      </c>
      <c r="J2803" s="15" t="s">
        <v>5463</v>
      </c>
      <c r="K2803" s="11" t="s">
        <v>5464</v>
      </c>
      <c r="L2803" s="15" t="s">
        <v>632</v>
      </c>
    </row>
    <row r="2804" ht="25.5" customHeight="1" spans="1:12">
      <c r="A2804" s="16"/>
      <c r="B2804" s="17"/>
      <c r="C2804" s="18"/>
      <c r="D2804" s="18"/>
      <c r="E2804" s="18"/>
      <c r="F2804" s="18"/>
      <c r="G2804" s="11" t="s">
        <v>5465</v>
      </c>
      <c r="H2804" s="15" t="s">
        <v>5466</v>
      </c>
      <c r="I2804" s="11" t="s">
        <v>5467</v>
      </c>
      <c r="J2804" s="15" t="s">
        <v>5468</v>
      </c>
      <c r="K2804" s="18"/>
      <c r="L2804" s="18"/>
    </row>
    <row r="2805" ht="25.5" customHeight="1" spans="1:12">
      <c r="A2805" s="16"/>
      <c r="B2805" s="17"/>
      <c r="C2805" s="18"/>
      <c r="D2805" s="18"/>
      <c r="E2805" s="18"/>
      <c r="F2805" s="18"/>
      <c r="G2805" s="11" t="s">
        <v>5469</v>
      </c>
      <c r="H2805" s="15" t="s">
        <v>5470</v>
      </c>
      <c r="I2805" s="18"/>
      <c r="J2805" s="18"/>
      <c r="K2805" s="18"/>
      <c r="L2805" s="18"/>
    </row>
    <row r="2806" ht="25.5" customHeight="1" spans="1:12">
      <c r="A2806" s="16"/>
      <c r="B2806" s="17"/>
      <c r="C2806" s="18"/>
      <c r="D2806" s="18"/>
      <c r="E2806" s="18"/>
      <c r="F2806" s="18"/>
      <c r="G2806" s="11" t="s">
        <v>5471</v>
      </c>
      <c r="H2806" s="15" t="s">
        <v>1798</v>
      </c>
      <c r="I2806" s="18"/>
      <c r="J2806" s="18"/>
      <c r="K2806" s="18"/>
      <c r="L2806" s="18"/>
    </row>
    <row r="2807" ht="25.5" customHeight="1" spans="1:12">
      <c r="A2807" s="16"/>
      <c r="B2807" s="17"/>
      <c r="C2807" s="18"/>
      <c r="D2807" s="18"/>
      <c r="E2807" s="18"/>
      <c r="F2807" s="18"/>
      <c r="G2807" s="11" t="s">
        <v>251</v>
      </c>
      <c r="H2807" s="15" t="s">
        <v>69</v>
      </c>
      <c r="I2807" s="18"/>
      <c r="J2807" s="18"/>
      <c r="K2807" s="18"/>
      <c r="L2807" s="18"/>
    </row>
    <row r="2808" ht="25.5" customHeight="1" spans="1:12">
      <c r="A2808" s="16"/>
      <c r="B2808" s="17"/>
      <c r="C2808" s="18"/>
      <c r="D2808" s="18"/>
      <c r="E2808" s="18"/>
      <c r="F2808" s="18"/>
      <c r="G2808" s="11" t="s">
        <v>1483</v>
      </c>
      <c r="H2808" s="15" t="s">
        <v>213</v>
      </c>
      <c r="I2808" s="18"/>
      <c r="J2808" s="18"/>
      <c r="K2808" s="18"/>
      <c r="L2808" s="18"/>
    </row>
    <row r="2809" ht="25.5" customHeight="1" spans="1:12">
      <c r="A2809" s="20"/>
      <c r="B2809" s="21"/>
      <c r="C2809" s="22"/>
      <c r="D2809" s="22"/>
      <c r="E2809" s="22"/>
      <c r="F2809" s="22"/>
      <c r="G2809" s="11" t="s">
        <v>5472</v>
      </c>
      <c r="H2809" s="15" t="s">
        <v>5473</v>
      </c>
      <c r="I2809" s="22"/>
      <c r="J2809" s="22"/>
      <c r="K2809" s="22"/>
      <c r="L2809" s="22"/>
    </row>
    <row r="2810" ht="25.5" customHeight="1" spans="1:12">
      <c r="A2810" s="12" t="s">
        <v>15</v>
      </c>
      <c r="B2810" s="13" t="s">
        <v>233</v>
      </c>
      <c r="C2810" s="10">
        <v>801</v>
      </c>
      <c r="D2810" s="10">
        <v>801</v>
      </c>
      <c r="E2810" s="10">
        <v>0</v>
      </c>
      <c r="F2810" s="11" t="s">
        <v>5474</v>
      </c>
      <c r="G2810" s="11" t="s">
        <v>5475</v>
      </c>
      <c r="H2810" s="15" t="s">
        <v>5476</v>
      </c>
      <c r="I2810" s="11" t="s">
        <v>5477</v>
      </c>
      <c r="J2810" s="15" t="s">
        <v>5478</v>
      </c>
      <c r="K2810" s="11" t="s">
        <v>1393</v>
      </c>
      <c r="L2810" s="15" t="s">
        <v>5479</v>
      </c>
    </row>
    <row r="2811" ht="25.5" customHeight="1" spans="1:12">
      <c r="A2811" s="16"/>
      <c r="B2811" s="17"/>
      <c r="C2811" s="18"/>
      <c r="D2811" s="18"/>
      <c r="E2811" s="18"/>
      <c r="F2811" s="18"/>
      <c r="G2811" s="11" t="s">
        <v>5480</v>
      </c>
      <c r="H2811" s="15" t="s">
        <v>5481</v>
      </c>
      <c r="I2811" s="11" t="s">
        <v>5482</v>
      </c>
      <c r="J2811" s="15" t="s">
        <v>69</v>
      </c>
      <c r="K2811" s="18"/>
      <c r="L2811" s="18"/>
    </row>
    <row r="2812" ht="25.5" customHeight="1" spans="1:12">
      <c r="A2812" s="16"/>
      <c r="B2812" s="17"/>
      <c r="C2812" s="18"/>
      <c r="D2812" s="18"/>
      <c r="E2812" s="18"/>
      <c r="F2812" s="18"/>
      <c r="G2812" s="11" t="s">
        <v>5483</v>
      </c>
      <c r="H2812" s="15" t="s">
        <v>2862</v>
      </c>
      <c r="I2812" s="18"/>
      <c r="J2812" s="18"/>
      <c r="K2812" s="18"/>
      <c r="L2812" s="18"/>
    </row>
    <row r="2813" ht="25.5" customHeight="1" spans="1:12">
      <c r="A2813" s="16"/>
      <c r="B2813" s="17"/>
      <c r="C2813" s="18"/>
      <c r="D2813" s="18"/>
      <c r="E2813" s="18"/>
      <c r="F2813" s="18"/>
      <c r="G2813" s="11" t="s">
        <v>5484</v>
      </c>
      <c r="H2813" s="15" t="s">
        <v>5485</v>
      </c>
      <c r="I2813" s="18"/>
      <c r="J2813" s="18"/>
      <c r="K2813" s="18"/>
      <c r="L2813" s="18"/>
    </row>
    <row r="2814" ht="25.5" customHeight="1" spans="1:12">
      <c r="A2814" s="16"/>
      <c r="B2814" s="17"/>
      <c r="C2814" s="18"/>
      <c r="D2814" s="18"/>
      <c r="E2814" s="18"/>
      <c r="F2814" s="18"/>
      <c r="G2814" s="11" t="s">
        <v>203</v>
      </c>
      <c r="H2814" s="15" t="s">
        <v>213</v>
      </c>
      <c r="I2814" s="18"/>
      <c r="J2814" s="18"/>
      <c r="K2814" s="18"/>
      <c r="L2814" s="18"/>
    </row>
    <row r="2815" ht="36.75" customHeight="1" spans="1:12">
      <c r="A2815" s="12" t="s">
        <v>15</v>
      </c>
      <c r="B2815" s="13" t="s">
        <v>5486</v>
      </c>
      <c r="C2815" s="10">
        <v>1653.44</v>
      </c>
      <c r="D2815" s="10">
        <v>1488</v>
      </c>
      <c r="E2815" s="10">
        <v>165.44</v>
      </c>
      <c r="F2815" s="11" t="s">
        <v>5487</v>
      </c>
      <c r="G2815" s="11" t="s">
        <v>5488</v>
      </c>
      <c r="H2815" s="15" t="s">
        <v>1671</v>
      </c>
      <c r="I2815" s="11" t="s">
        <v>5489</v>
      </c>
      <c r="J2815" s="15" t="s">
        <v>5490</v>
      </c>
      <c r="K2815" s="11" t="s">
        <v>1393</v>
      </c>
      <c r="L2815" s="15" t="s">
        <v>632</v>
      </c>
    </row>
    <row r="2816" ht="23.25" customHeight="1" spans="1:12">
      <c r="A2816" s="16"/>
      <c r="B2816" s="17"/>
      <c r="C2816" s="18"/>
      <c r="D2816" s="18"/>
      <c r="E2816" s="18"/>
      <c r="F2816" s="18"/>
      <c r="G2816" s="11" t="s">
        <v>5491</v>
      </c>
      <c r="H2816" s="15" t="s">
        <v>5492</v>
      </c>
      <c r="I2816" s="11" t="s">
        <v>5493</v>
      </c>
      <c r="J2816" s="15" t="s">
        <v>5494</v>
      </c>
      <c r="K2816" s="11" t="s">
        <v>962</v>
      </c>
      <c r="L2816" s="15" t="s">
        <v>3294</v>
      </c>
    </row>
    <row r="2817" ht="23.25" customHeight="1" spans="1:12">
      <c r="A2817" s="16"/>
      <c r="B2817" s="17"/>
      <c r="C2817" s="18"/>
      <c r="D2817" s="18"/>
      <c r="E2817" s="18"/>
      <c r="F2817" s="18"/>
      <c r="G2817" s="11" t="s">
        <v>5495</v>
      </c>
      <c r="H2817" s="15" t="s">
        <v>5496</v>
      </c>
      <c r="I2817" s="18"/>
      <c r="J2817" s="18"/>
      <c r="K2817" s="18"/>
      <c r="L2817" s="18"/>
    </row>
    <row r="2818" ht="23.25" customHeight="1" spans="1:12">
      <c r="A2818" s="16"/>
      <c r="B2818" s="17"/>
      <c r="C2818" s="18"/>
      <c r="D2818" s="18"/>
      <c r="E2818" s="18"/>
      <c r="F2818" s="18"/>
      <c r="G2818" s="11" t="s">
        <v>5497</v>
      </c>
      <c r="H2818" s="15" t="s">
        <v>5498</v>
      </c>
      <c r="I2818" s="18"/>
      <c r="J2818" s="18"/>
      <c r="K2818" s="18"/>
      <c r="L2818" s="18"/>
    </row>
    <row r="2819" ht="23.25" customHeight="1" spans="1:12">
      <c r="A2819" s="16"/>
      <c r="B2819" s="17"/>
      <c r="C2819" s="18"/>
      <c r="D2819" s="18"/>
      <c r="E2819" s="18"/>
      <c r="F2819" s="18"/>
      <c r="G2819" s="11" t="s">
        <v>5499</v>
      </c>
      <c r="H2819" s="15" t="s">
        <v>5500</v>
      </c>
      <c r="I2819" s="18"/>
      <c r="J2819" s="18"/>
      <c r="K2819" s="18"/>
      <c r="L2819" s="18"/>
    </row>
    <row r="2820" ht="23.25" customHeight="1" spans="1:12">
      <c r="A2820" s="16"/>
      <c r="B2820" s="17"/>
      <c r="C2820" s="18"/>
      <c r="D2820" s="18"/>
      <c r="E2820" s="18"/>
      <c r="F2820" s="18"/>
      <c r="G2820" s="11" t="s">
        <v>5501</v>
      </c>
      <c r="H2820" s="15" t="s">
        <v>2126</v>
      </c>
      <c r="I2820" s="18"/>
      <c r="J2820" s="18"/>
      <c r="K2820" s="18"/>
      <c r="L2820" s="18"/>
    </row>
    <row r="2821" ht="23.25" customHeight="1" spans="1:12">
      <c r="A2821" s="16"/>
      <c r="B2821" s="17"/>
      <c r="C2821" s="18"/>
      <c r="D2821" s="18"/>
      <c r="E2821" s="18"/>
      <c r="F2821" s="18"/>
      <c r="G2821" s="11" t="s">
        <v>5502</v>
      </c>
      <c r="H2821" s="15" t="s">
        <v>5503</v>
      </c>
      <c r="I2821" s="18"/>
      <c r="J2821" s="18"/>
      <c r="K2821" s="18"/>
      <c r="L2821" s="18"/>
    </row>
    <row r="2822" ht="23.25" customHeight="1" spans="1:12">
      <c r="A2822" s="16"/>
      <c r="B2822" s="17"/>
      <c r="C2822" s="18"/>
      <c r="D2822" s="18"/>
      <c r="E2822" s="18"/>
      <c r="F2822" s="18"/>
      <c r="G2822" s="11" t="s">
        <v>5504</v>
      </c>
      <c r="H2822" s="15" t="s">
        <v>5505</v>
      </c>
      <c r="I2822" s="18"/>
      <c r="J2822" s="18"/>
      <c r="K2822" s="18"/>
      <c r="L2822" s="18"/>
    </row>
    <row r="2823" ht="23.25" customHeight="1" spans="1:12">
      <c r="A2823" s="16"/>
      <c r="B2823" s="17"/>
      <c r="C2823" s="18"/>
      <c r="D2823" s="18"/>
      <c r="E2823" s="18"/>
      <c r="F2823" s="18"/>
      <c r="G2823" s="11" t="s">
        <v>5506</v>
      </c>
      <c r="H2823" s="15" t="s">
        <v>1798</v>
      </c>
      <c r="I2823" s="18"/>
      <c r="J2823" s="18"/>
      <c r="K2823" s="18"/>
      <c r="L2823" s="18"/>
    </row>
    <row r="2824" ht="64.5" customHeight="1" spans="1:12">
      <c r="A2824" s="16"/>
      <c r="B2824" s="17"/>
      <c r="C2824" s="18"/>
      <c r="D2824" s="18"/>
      <c r="E2824" s="18"/>
      <c r="F2824" s="18"/>
      <c r="G2824" s="11" t="s">
        <v>5507</v>
      </c>
      <c r="H2824" s="15" t="s">
        <v>5508</v>
      </c>
      <c r="I2824" s="18"/>
      <c r="J2824" s="18"/>
      <c r="K2824" s="18"/>
      <c r="L2824" s="18"/>
    </row>
    <row r="2825" ht="30" customHeight="1" spans="1:12">
      <c r="A2825" s="16"/>
      <c r="B2825" s="17"/>
      <c r="C2825" s="18"/>
      <c r="D2825" s="18"/>
      <c r="E2825" s="18"/>
      <c r="F2825" s="18"/>
      <c r="G2825" s="11" t="s">
        <v>251</v>
      </c>
      <c r="H2825" s="15" t="s">
        <v>69</v>
      </c>
      <c r="I2825" s="18"/>
      <c r="J2825" s="18"/>
      <c r="K2825" s="18"/>
      <c r="L2825" s="18"/>
    </row>
    <row r="2826" ht="30" customHeight="1" spans="1:12">
      <c r="A2826" s="16"/>
      <c r="B2826" s="17"/>
      <c r="C2826" s="18"/>
      <c r="D2826" s="18"/>
      <c r="E2826" s="18"/>
      <c r="F2826" s="18"/>
      <c r="G2826" s="11" t="s">
        <v>203</v>
      </c>
      <c r="H2826" s="15" t="s">
        <v>1484</v>
      </c>
      <c r="I2826" s="18"/>
      <c r="J2826" s="18"/>
      <c r="K2826" s="18"/>
      <c r="L2826" s="18"/>
    </row>
    <row r="2827" ht="30" customHeight="1" spans="1:12">
      <c r="A2827" s="20"/>
      <c r="B2827" s="21"/>
      <c r="C2827" s="22"/>
      <c r="D2827" s="22"/>
      <c r="E2827" s="22"/>
      <c r="F2827" s="22"/>
      <c r="G2827" s="11" t="s">
        <v>5472</v>
      </c>
      <c r="H2827" s="15" t="s">
        <v>5509</v>
      </c>
      <c r="I2827" s="22"/>
      <c r="J2827" s="22"/>
      <c r="K2827" s="22"/>
      <c r="L2827" s="22"/>
    </row>
    <row r="2828" ht="26.1" customHeight="1" spans="1:12">
      <c r="A2828" s="12" t="s">
        <v>15</v>
      </c>
      <c r="B2828" s="13" t="s">
        <v>5510</v>
      </c>
      <c r="C2828" s="10">
        <v>2419.88</v>
      </c>
      <c r="D2828" s="10">
        <v>1681.7</v>
      </c>
      <c r="E2828" s="10">
        <v>738.18</v>
      </c>
      <c r="F2828" s="11" t="s">
        <v>5511</v>
      </c>
      <c r="G2828" s="11" t="s">
        <v>5512</v>
      </c>
      <c r="H2828" s="15" t="s">
        <v>2530</v>
      </c>
      <c r="I2828" s="11" t="s">
        <v>5513</v>
      </c>
      <c r="J2828" s="15" t="s">
        <v>38</v>
      </c>
      <c r="K2828" s="11" t="s">
        <v>962</v>
      </c>
      <c r="L2828" s="15" t="s">
        <v>343</v>
      </c>
    </row>
    <row r="2829" ht="26.1" customHeight="1" spans="1:12">
      <c r="A2829" s="16"/>
      <c r="B2829" s="17"/>
      <c r="C2829" s="18"/>
      <c r="D2829" s="18"/>
      <c r="E2829" s="18"/>
      <c r="F2829" s="18"/>
      <c r="G2829" s="11" t="s">
        <v>5514</v>
      </c>
      <c r="H2829" s="15" t="s">
        <v>307</v>
      </c>
      <c r="I2829" s="11" t="s">
        <v>5515</v>
      </c>
      <c r="J2829" s="15" t="s">
        <v>5516</v>
      </c>
      <c r="K2829" s="11" t="s">
        <v>1393</v>
      </c>
      <c r="L2829" s="15" t="s">
        <v>343</v>
      </c>
    </row>
    <row r="2830" ht="26.1" customHeight="1" spans="1:12">
      <c r="A2830" s="16"/>
      <c r="B2830" s="17"/>
      <c r="C2830" s="18"/>
      <c r="D2830" s="18"/>
      <c r="E2830" s="18"/>
      <c r="F2830" s="18"/>
      <c r="G2830" s="11" t="s">
        <v>5517</v>
      </c>
      <c r="H2830" s="15" t="s">
        <v>5518</v>
      </c>
      <c r="I2830" s="11" t="s">
        <v>5519</v>
      </c>
      <c r="J2830" s="15" t="s">
        <v>5478</v>
      </c>
      <c r="K2830" s="11" t="s">
        <v>1621</v>
      </c>
      <c r="L2830" s="15" t="s">
        <v>343</v>
      </c>
    </row>
    <row r="2831" ht="26.1" customHeight="1" spans="1:12">
      <c r="A2831" s="16"/>
      <c r="B2831" s="17"/>
      <c r="C2831" s="18"/>
      <c r="D2831" s="18"/>
      <c r="E2831" s="18"/>
      <c r="F2831" s="18"/>
      <c r="G2831" s="11" t="s">
        <v>5520</v>
      </c>
      <c r="H2831" s="15" t="s">
        <v>1044</v>
      </c>
      <c r="I2831" s="11" t="s">
        <v>5521</v>
      </c>
      <c r="J2831" s="15" t="s">
        <v>5478</v>
      </c>
      <c r="K2831" s="18"/>
      <c r="L2831" s="18"/>
    </row>
    <row r="2832" ht="26.1" customHeight="1" spans="1:12">
      <c r="A2832" s="16"/>
      <c r="B2832" s="17"/>
      <c r="C2832" s="18"/>
      <c r="D2832" s="18"/>
      <c r="E2832" s="18"/>
      <c r="F2832" s="18"/>
      <c r="G2832" s="11" t="s">
        <v>5522</v>
      </c>
      <c r="H2832" s="15" t="s">
        <v>5523</v>
      </c>
      <c r="I2832" s="11" t="s">
        <v>5524</v>
      </c>
      <c r="J2832" s="15" t="s">
        <v>5525</v>
      </c>
      <c r="K2832" s="18"/>
      <c r="L2832" s="18"/>
    </row>
    <row r="2833" ht="26.1" customHeight="1" spans="1:12">
      <c r="A2833" s="16"/>
      <c r="B2833" s="17"/>
      <c r="C2833" s="18"/>
      <c r="D2833" s="18"/>
      <c r="E2833" s="18"/>
      <c r="F2833" s="18"/>
      <c r="G2833" s="11" t="s">
        <v>5526</v>
      </c>
      <c r="H2833" s="15" t="s">
        <v>3666</v>
      </c>
      <c r="I2833" s="11" t="s">
        <v>5527</v>
      </c>
      <c r="J2833" s="15" t="s">
        <v>5528</v>
      </c>
      <c r="K2833" s="18"/>
      <c r="L2833" s="18"/>
    </row>
    <row r="2834" ht="26.1" customHeight="1" spans="1:12">
      <c r="A2834" s="16"/>
      <c r="B2834" s="17"/>
      <c r="C2834" s="18"/>
      <c r="D2834" s="18"/>
      <c r="E2834" s="18"/>
      <c r="F2834" s="18"/>
      <c r="G2834" s="11" t="s">
        <v>5529</v>
      </c>
      <c r="H2834" s="15" t="s">
        <v>5530</v>
      </c>
      <c r="I2834" s="11" t="s">
        <v>5531</v>
      </c>
      <c r="J2834" s="15" t="s">
        <v>519</v>
      </c>
      <c r="K2834" s="18"/>
      <c r="L2834" s="18"/>
    </row>
    <row r="2835" ht="26.1" customHeight="1" spans="1:12">
      <c r="A2835" s="16"/>
      <c r="B2835" s="17"/>
      <c r="C2835" s="18"/>
      <c r="D2835" s="18"/>
      <c r="E2835" s="18"/>
      <c r="F2835" s="18"/>
      <c r="G2835" s="11" t="s">
        <v>5532</v>
      </c>
      <c r="H2835" s="15" t="s">
        <v>5533</v>
      </c>
      <c r="I2835" s="18"/>
      <c r="J2835" s="18"/>
      <c r="K2835" s="18"/>
      <c r="L2835" s="18"/>
    </row>
    <row r="2836" ht="26.1" customHeight="1" spans="1:12">
      <c r="A2836" s="16"/>
      <c r="B2836" s="17"/>
      <c r="C2836" s="18"/>
      <c r="D2836" s="18"/>
      <c r="E2836" s="18"/>
      <c r="F2836" s="18"/>
      <c r="G2836" s="11" t="s">
        <v>5534</v>
      </c>
      <c r="H2836" s="15" t="s">
        <v>1028</v>
      </c>
      <c r="I2836" s="18"/>
      <c r="J2836" s="18"/>
      <c r="K2836" s="18"/>
      <c r="L2836" s="18"/>
    </row>
    <row r="2837" ht="26.1" customHeight="1" spans="1:12">
      <c r="A2837" s="16"/>
      <c r="B2837" s="17"/>
      <c r="C2837" s="18"/>
      <c r="D2837" s="18"/>
      <c r="E2837" s="18"/>
      <c r="F2837" s="18"/>
      <c r="G2837" s="11" t="s">
        <v>5535</v>
      </c>
      <c r="H2837" s="15" t="s">
        <v>1028</v>
      </c>
      <c r="I2837" s="18"/>
      <c r="J2837" s="18"/>
      <c r="K2837" s="18"/>
      <c r="L2837" s="18"/>
    </row>
    <row r="2838" ht="26.1" customHeight="1" spans="1:12">
      <c r="A2838" s="16"/>
      <c r="B2838" s="17"/>
      <c r="C2838" s="18"/>
      <c r="D2838" s="18"/>
      <c r="E2838" s="18"/>
      <c r="F2838" s="18"/>
      <c r="G2838" s="11" t="s">
        <v>5536</v>
      </c>
      <c r="H2838" s="15" t="s">
        <v>506</v>
      </c>
      <c r="I2838" s="18"/>
      <c r="J2838" s="18"/>
      <c r="K2838" s="18"/>
      <c r="L2838" s="18"/>
    </row>
    <row r="2839" ht="26.1" customHeight="1" spans="1:12">
      <c r="A2839" s="16"/>
      <c r="B2839" s="17"/>
      <c r="C2839" s="18"/>
      <c r="D2839" s="18"/>
      <c r="E2839" s="18"/>
      <c r="F2839" s="18"/>
      <c r="G2839" s="11" t="s">
        <v>5537</v>
      </c>
      <c r="H2839" s="15" t="s">
        <v>745</v>
      </c>
      <c r="I2839" s="18"/>
      <c r="J2839" s="18"/>
      <c r="K2839" s="18"/>
      <c r="L2839" s="18"/>
    </row>
    <row r="2840" ht="26.1" customHeight="1" spans="1:12">
      <c r="A2840" s="16"/>
      <c r="B2840" s="17"/>
      <c r="C2840" s="18"/>
      <c r="D2840" s="18"/>
      <c r="E2840" s="18"/>
      <c r="F2840" s="18"/>
      <c r="G2840" s="11" t="s">
        <v>5538</v>
      </c>
      <c r="H2840" s="15" t="s">
        <v>4984</v>
      </c>
      <c r="I2840" s="18"/>
      <c r="J2840" s="18"/>
      <c r="K2840" s="18"/>
      <c r="L2840" s="18"/>
    </row>
    <row r="2841" ht="26.1" customHeight="1" spans="1:12">
      <c r="A2841" s="16"/>
      <c r="B2841" s="17"/>
      <c r="C2841" s="18"/>
      <c r="D2841" s="18"/>
      <c r="E2841" s="18"/>
      <c r="F2841" s="18"/>
      <c r="G2841" s="11" t="s">
        <v>5539</v>
      </c>
      <c r="H2841" s="15" t="s">
        <v>1798</v>
      </c>
      <c r="I2841" s="18"/>
      <c r="J2841" s="18"/>
      <c r="K2841" s="18"/>
      <c r="L2841" s="18"/>
    </row>
    <row r="2842" ht="26.1" customHeight="1" spans="1:12">
      <c r="A2842" s="16"/>
      <c r="B2842" s="17"/>
      <c r="C2842" s="18"/>
      <c r="D2842" s="18"/>
      <c r="E2842" s="18"/>
      <c r="F2842" s="18"/>
      <c r="G2842" s="11" t="s">
        <v>5540</v>
      </c>
      <c r="H2842" s="15" t="s">
        <v>69</v>
      </c>
      <c r="I2842" s="18"/>
      <c r="J2842" s="18"/>
      <c r="K2842" s="18"/>
      <c r="L2842" s="18"/>
    </row>
    <row r="2843" ht="26.1" customHeight="1" spans="1:12">
      <c r="A2843" s="16"/>
      <c r="B2843" s="17"/>
      <c r="C2843" s="18"/>
      <c r="D2843" s="18"/>
      <c r="E2843" s="18"/>
      <c r="F2843" s="18"/>
      <c r="G2843" s="11" t="s">
        <v>203</v>
      </c>
      <c r="H2843" s="15" t="s">
        <v>213</v>
      </c>
      <c r="I2843" s="18"/>
      <c r="J2843" s="18"/>
      <c r="K2843" s="18"/>
      <c r="L2843" s="18"/>
    </row>
    <row r="2844" ht="26.1" customHeight="1" spans="1:12">
      <c r="A2844" s="20"/>
      <c r="B2844" s="21"/>
      <c r="C2844" s="22"/>
      <c r="D2844" s="22"/>
      <c r="E2844" s="22"/>
      <c r="F2844" s="22"/>
      <c r="G2844" s="11" t="s">
        <v>5472</v>
      </c>
      <c r="H2844" s="15" t="s">
        <v>5541</v>
      </c>
      <c r="I2844" s="22"/>
      <c r="J2844" s="22"/>
      <c r="K2844" s="22"/>
      <c r="L2844" s="22"/>
    </row>
    <row r="2845" ht="24.75" customHeight="1" spans="1:12">
      <c r="A2845" s="12" t="s">
        <v>15</v>
      </c>
      <c r="B2845" s="13" t="s">
        <v>5542</v>
      </c>
      <c r="C2845" s="10">
        <v>1500</v>
      </c>
      <c r="D2845" s="10">
        <v>1196.55</v>
      </c>
      <c r="E2845" s="10">
        <v>303.45</v>
      </c>
      <c r="F2845" s="11" t="s">
        <v>5543</v>
      </c>
      <c r="G2845" s="11" t="s">
        <v>5544</v>
      </c>
      <c r="H2845" s="15" t="s">
        <v>5545</v>
      </c>
      <c r="I2845" s="11" t="s">
        <v>5546</v>
      </c>
      <c r="J2845" s="15" t="s">
        <v>5547</v>
      </c>
      <c r="K2845" s="11" t="s">
        <v>342</v>
      </c>
      <c r="L2845" s="15" t="s">
        <v>343</v>
      </c>
    </row>
    <row r="2846" ht="24.75" customHeight="1" spans="1:12">
      <c r="A2846" s="16"/>
      <c r="B2846" s="17"/>
      <c r="C2846" s="18"/>
      <c r="D2846" s="18"/>
      <c r="E2846" s="18"/>
      <c r="F2846" s="18"/>
      <c r="G2846" s="11" t="s">
        <v>5548</v>
      </c>
      <c r="H2846" s="15" t="s">
        <v>745</v>
      </c>
      <c r="I2846" s="11" t="s">
        <v>5549</v>
      </c>
      <c r="J2846" s="15" t="s">
        <v>5550</v>
      </c>
      <c r="K2846" s="18"/>
      <c r="L2846" s="18"/>
    </row>
    <row r="2847" ht="24.75" customHeight="1" spans="1:12">
      <c r="A2847" s="16"/>
      <c r="B2847" s="17"/>
      <c r="C2847" s="18"/>
      <c r="D2847" s="18"/>
      <c r="E2847" s="18"/>
      <c r="F2847" s="18"/>
      <c r="G2847" s="11" t="s">
        <v>5551</v>
      </c>
      <c r="H2847" s="15" t="s">
        <v>1028</v>
      </c>
      <c r="I2847" s="11" t="s">
        <v>5552</v>
      </c>
      <c r="J2847" s="15" t="s">
        <v>5553</v>
      </c>
      <c r="K2847" s="18"/>
      <c r="L2847" s="18"/>
    </row>
    <row r="2848" ht="24.75" customHeight="1" spans="1:12">
      <c r="A2848" s="16"/>
      <c r="B2848" s="17"/>
      <c r="C2848" s="18"/>
      <c r="D2848" s="18"/>
      <c r="E2848" s="18"/>
      <c r="F2848" s="18"/>
      <c r="G2848" s="11" t="s">
        <v>251</v>
      </c>
      <c r="H2848" s="15" t="s">
        <v>69</v>
      </c>
      <c r="I2848" s="11" t="s">
        <v>5554</v>
      </c>
      <c r="J2848" s="15" t="s">
        <v>5555</v>
      </c>
      <c r="K2848" s="18"/>
      <c r="L2848" s="18"/>
    </row>
    <row r="2849" ht="24.75" customHeight="1" spans="1:12">
      <c r="A2849" s="16"/>
      <c r="B2849" s="17"/>
      <c r="C2849" s="18"/>
      <c r="D2849" s="18"/>
      <c r="E2849" s="18"/>
      <c r="F2849" s="18"/>
      <c r="G2849" s="11" t="s">
        <v>3004</v>
      </c>
      <c r="H2849" s="15" t="s">
        <v>69</v>
      </c>
      <c r="I2849" s="11" t="s">
        <v>5556</v>
      </c>
      <c r="J2849" s="15" t="s">
        <v>519</v>
      </c>
      <c r="K2849" s="18"/>
      <c r="L2849" s="18"/>
    </row>
    <row r="2850" ht="24.75" customHeight="1" spans="1:12">
      <c r="A2850" s="16"/>
      <c r="B2850" s="17"/>
      <c r="C2850" s="18"/>
      <c r="D2850" s="18"/>
      <c r="E2850" s="18"/>
      <c r="F2850" s="18"/>
      <c r="G2850" s="11" t="s">
        <v>5557</v>
      </c>
      <c r="H2850" s="15" t="s">
        <v>695</v>
      </c>
      <c r="I2850" s="18"/>
      <c r="J2850" s="18"/>
      <c r="K2850" s="18"/>
      <c r="L2850" s="18"/>
    </row>
    <row r="2851" ht="24.75" customHeight="1" spans="1:12">
      <c r="A2851" s="16"/>
      <c r="B2851" s="17"/>
      <c r="C2851" s="18"/>
      <c r="D2851" s="18"/>
      <c r="E2851" s="18"/>
      <c r="F2851" s="18"/>
      <c r="G2851" s="42" t="s">
        <v>5558</v>
      </c>
      <c r="H2851" s="47" t="s">
        <v>5559</v>
      </c>
      <c r="I2851" s="18"/>
      <c r="J2851" s="18"/>
      <c r="K2851" s="18"/>
      <c r="L2851" s="18"/>
    </row>
    <row r="2852" ht="27" customHeight="1" spans="1:12">
      <c r="A2852" s="83" t="s">
        <v>5560</v>
      </c>
      <c r="B2852" s="84"/>
      <c r="C2852" s="47">
        <v>119.81</v>
      </c>
      <c r="D2852" s="15">
        <v>119.81</v>
      </c>
      <c r="E2852" s="15">
        <v>0</v>
      </c>
      <c r="F2852" s="15" t="s">
        <v>5561</v>
      </c>
      <c r="G2852" s="59" t="s">
        <v>5562</v>
      </c>
      <c r="H2852" s="59" t="s">
        <v>485</v>
      </c>
      <c r="I2852" s="59" t="s">
        <v>5563</v>
      </c>
      <c r="J2852" s="104" t="s">
        <v>5564</v>
      </c>
      <c r="K2852" s="59" t="s">
        <v>1393</v>
      </c>
      <c r="L2852" s="59" t="s">
        <v>3294</v>
      </c>
    </row>
    <row r="2853" ht="27" customHeight="1" spans="1:12">
      <c r="A2853" s="86"/>
      <c r="B2853" s="87"/>
      <c r="C2853" s="49"/>
      <c r="D2853" s="15"/>
      <c r="E2853" s="15"/>
      <c r="F2853" s="15"/>
      <c r="G2853" s="59" t="s">
        <v>251</v>
      </c>
      <c r="H2853" s="59" t="s">
        <v>69</v>
      </c>
      <c r="I2853" s="59"/>
      <c r="J2853" s="104"/>
      <c r="K2853" s="59"/>
      <c r="L2853" s="59"/>
    </row>
    <row r="2854" ht="27" customHeight="1" spans="1:12">
      <c r="A2854" s="86"/>
      <c r="B2854" s="87"/>
      <c r="C2854" s="49"/>
      <c r="D2854" s="15"/>
      <c r="E2854" s="15"/>
      <c r="F2854" s="15"/>
      <c r="G2854" s="59" t="s">
        <v>203</v>
      </c>
      <c r="H2854" s="59" t="s">
        <v>1123</v>
      </c>
      <c r="I2854" s="59" t="s">
        <v>5521</v>
      </c>
      <c r="J2854" s="59" t="s">
        <v>5565</v>
      </c>
      <c r="K2854" s="59"/>
      <c r="L2854" s="59"/>
    </row>
    <row r="2855" ht="27" customHeight="1" spans="1:12">
      <c r="A2855" s="88"/>
      <c r="B2855" s="89"/>
      <c r="C2855" s="50"/>
      <c r="D2855" s="15"/>
      <c r="E2855" s="15"/>
      <c r="F2855" s="15"/>
      <c r="G2855" s="59" t="s">
        <v>5566</v>
      </c>
      <c r="H2855" s="59" t="s">
        <v>5567</v>
      </c>
      <c r="I2855" s="59"/>
      <c r="J2855" s="59"/>
      <c r="K2855" s="59"/>
      <c r="L2855" s="59"/>
    </row>
    <row r="2856" ht="27" customHeight="1" spans="1:12">
      <c r="A2856" s="15" t="s">
        <v>5568</v>
      </c>
      <c r="B2856" s="15"/>
      <c r="C2856" s="15">
        <v>124.45</v>
      </c>
      <c r="D2856" s="15">
        <v>124.45</v>
      </c>
      <c r="E2856" s="15">
        <v>0</v>
      </c>
      <c r="F2856" s="15" t="s">
        <v>5569</v>
      </c>
      <c r="G2856" s="59" t="s">
        <v>5570</v>
      </c>
      <c r="H2856" s="59" t="s">
        <v>485</v>
      </c>
      <c r="I2856" s="59" t="s">
        <v>3673</v>
      </c>
      <c r="J2856" s="59" t="s">
        <v>5571</v>
      </c>
      <c r="K2856" s="59" t="s">
        <v>1393</v>
      </c>
      <c r="L2856" s="59" t="s">
        <v>3294</v>
      </c>
    </row>
    <row r="2857" ht="27" customHeight="1" spans="1:12">
      <c r="A2857" s="15"/>
      <c r="B2857" s="15"/>
      <c r="C2857" s="15"/>
      <c r="D2857" s="15"/>
      <c r="E2857" s="15"/>
      <c r="F2857" s="15"/>
      <c r="G2857" s="59" t="s">
        <v>5572</v>
      </c>
      <c r="H2857" s="59" t="s">
        <v>5573</v>
      </c>
      <c r="I2857" s="59"/>
      <c r="J2857" s="59"/>
      <c r="K2857" s="59"/>
      <c r="L2857" s="59"/>
    </row>
    <row r="2858" ht="27" customHeight="1" spans="1:12">
      <c r="A2858" s="15"/>
      <c r="B2858" s="15"/>
      <c r="C2858" s="15"/>
      <c r="D2858" s="15"/>
      <c r="E2858" s="15"/>
      <c r="F2858" s="15"/>
      <c r="G2858" s="59" t="s">
        <v>1196</v>
      </c>
      <c r="H2858" s="59" t="s">
        <v>69</v>
      </c>
      <c r="I2858" s="59" t="s">
        <v>5574</v>
      </c>
      <c r="J2858" s="59" t="s">
        <v>5575</v>
      </c>
      <c r="K2858" s="59"/>
      <c r="L2858" s="59"/>
    </row>
    <row r="2859" ht="27" customHeight="1" spans="1:12">
      <c r="A2859" s="15"/>
      <c r="B2859" s="15"/>
      <c r="C2859" s="15"/>
      <c r="D2859" s="15"/>
      <c r="E2859" s="15"/>
      <c r="F2859" s="15"/>
      <c r="G2859" s="59" t="s">
        <v>203</v>
      </c>
      <c r="H2859" s="59" t="s">
        <v>1123</v>
      </c>
      <c r="I2859" s="59"/>
      <c r="J2859" s="59"/>
      <c r="K2859" s="59"/>
      <c r="L2859" s="59"/>
    </row>
    <row r="2860" ht="27" customHeight="1" spans="1:12">
      <c r="A2860" s="15"/>
      <c r="B2860" s="15"/>
      <c r="C2860" s="15"/>
      <c r="D2860" s="15"/>
      <c r="E2860" s="15"/>
      <c r="F2860" s="15"/>
      <c r="G2860" s="59" t="s">
        <v>5566</v>
      </c>
      <c r="H2860" s="59" t="s">
        <v>5576</v>
      </c>
      <c r="I2860" s="59"/>
      <c r="J2860" s="59"/>
      <c r="K2860" s="59"/>
      <c r="L2860" s="59"/>
    </row>
    <row r="2861" ht="27" customHeight="1" spans="1:12">
      <c r="A2861" s="15" t="s">
        <v>5577</v>
      </c>
      <c r="B2861" s="15"/>
      <c r="C2861" s="15">
        <v>509.33</v>
      </c>
      <c r="D2861" s="15">
        <v>509.33</v>
      </c>
      <c r="E2861" s="15">
        <v>0</v>
      </c>
      <c r="F2861" s="15" t="s">
        <v>5578</v>
      </c>
      <c r="G2861" s="59" t="s">
        <v>5579</v>
      </c>
      <c r="H2861" s="59" t="s">
        <v>631</v>
      </c>
      <c r="I2861" s="59" t="s">
        <v>5580</v>
      </c>
      <c r="J2861" s="59" t="s">
        <v>5581</v>
      </c>
      <c r="K2861" s="59" t="s">
        <v>1443</v>
      </c>
      <c r="L2861" s="59" t="s">
        <v>3294</v>
      </c>
    </row>
    <row r="2862" ht="27" customHeight="1" spans="1:12">
      <c r="A2862" s="15"/>
      <c r="B2862" s="15"/>
      <c r="C2862" s="15"/>
      <c r="D2862" s="15"/>
      <c r="E2862" s="15"/>
      <c r="F2862" s="15"/>
      <c r="G2862" s="59" t="s">
        <v>2407</v>
      </c>
      <c r="H2862" s="59" t="s">
        <v>69</v>
      </c>
      <c r="I2862" s="59"/>
      <c r="J2862" s="59"/>
      <c r="K2862" s="59"/>
      <c r="L2862" s="59"/>
    </row>
    <row r="2863" ht="27" customHeight="1" spans="1:12">
      <c r="A2863" s="15"/>
      <c r="B2863" s="15"/>
      <c r="C2863" s="15"/>
      <c r="D2863" s="15"/>
      <c r="E2863" s="15"/>
      <c r="F2863" s="15"/>
      <c r="G2863" s="59" t="s">
        <v>203</v>
      </c>
      <c r="H2863" s="59" t="s">
        <v>1123</v>
      </c>
      <c r="I2863" s="59" t="s">
        <v>5582</v>
      </c>
      <c r="J2863" s="59" t="s">
        <v>5583</v>
      </c>
      <c r="K2863" s="59"/>
      <c r="L2863" s="59"/>
    </row>
    <row r="2864" ht="27" customHeight="1" spans="1:12">
      <c r="A2864" s="15"/>
      <c r="B2864" s="15"/>
      <c r="C2864" s="15"/>
      <c r="D2864" s="15"/>
      <c r="E2864" s="15"/>
      <c r="F2864" s="15"/>
      <c r="G2864" s="59" t="s">
        <v>5566</v>
      </c>
      <c r="H2864" s="59" t="s">
        <v>5584</v>
      </c>
      <c r="I2864" s="59"/>
      <c r="J2864" s="59"/>
      <c r="K2864" s="59"/>
      <c r="L2864" s="59"/>
    </row>
    <row r="2865" ht="26.1" customHeight="1" spans="1:12">
      <c r="A2865" s="15" t="s">
        <v>5585</v>
      </c>
      <c r="B2865" s="15"/>
      <c r="C2865" s="15">
        <v>530</v>
      </c>
      <c r="D2865" s="15">
        <v>530</v>
      </c>
      <c r="E2865" s="15">
        <v>0</v>
      </c>
      <c r="F2865" s="15" t="s">
        <v>5586</v>
      </c>
      <c r="G2865" s="59" t="s">
        <v>5587</v>
      </c>
      <c r="H2865" s="59" t="s">
        <v>745</v>
      </c>
      <c r="I2865" s="59" t="s">
        <v>5588</v>
      </c>
      <c r="J2865" s="59" t="s">
        <v>5589</v>
      </c>
      <c r="K2865" s="59" t="s">
        <v>3420</v>
      </c>
      <c r="L2865" s="104" t="s">
        <v>3294</v>
      </c>
    </row>
    <row r="2866" ht="26.1" customHeight="1" spans="1:12">
      <c r="A2866" s="15"/>
      <c r="B2866" s="15"/>
      <c r="C2866" s="15"/>
      <c r="D2866" s="15"/>
      <c r="E2866" s="15"/>
      <c r="F2866" s="15"/>
      <c r="G2866" s="59" t="s">
        <v>251</v>
      </c>
      <c r="H2866" s="59" t="s">
        <v>69</v>
      </c>
      <c r="I2866" s="59"/>
      <c r="J2866" s="59"/>
      <c r="K2866" s="59"/>
      <c r="L2866" s="104"/>
    </row>
    <row r="2867" ht="26.1" customHeight="1" spans="1:12">
      <c r="A2867" s="15"/>
      <c r="B2867" s="15"/>
      <c r="C2867" s="15"/>
      <c r="D2867" s="15"/>
      <c r="E2867" s="15"/>
      <c r="F2867" s="15"/>
      <c r="G2867" s="59" t="s">
        <v>203</v>
      </c>
      <c r="H2867" s="59" t="s">
        <v>1123</v>
      </c>
      <c r="I2867" s="59" t="s">
        <v>5590</v>
      </c>
      <c r="J2867" s="59" t="s">
        <v>5591</v>
      </c>
      <c r="K2867" s="59"/>
      <c r="L2867" s="104"/>
    </row>
    <row r="2868" ht="26.1" customHeight="1" spans="1:12">
      <c r="A2868" s="15"/>
      <c r="B2868" s="15"/>
      <c r="C2868" s="15"/>
      <c r="D2868" s="15"/>
      <c r="E2868" s="15"/>
      <c r="F2868" s="15"/>
      <c r="G2868" s="59" t="s">
        <v>5592</v>
      </c>
      <c r="H2868" s="59" t="s">
        <v>5593</v>
      </c>
      <c r="I2868" s="59"/>
      <c r="J2868" s="59"/>
      <c r="K2868" s="59"/>
      <c r="L2868" s="104"/>
    </row>
    <row r="2869" ht="24" customHeight="1" spans="1:12">
      <c r="A2869" s="11" t="s">
        <v>5594</v>
      </c>
      <c r="B2869" s="82"/>
      <c r="C2869" s="10">
        <v>2434.84</v>
      </c>
      <c r="D2869" s="10">
        <v>1221.39</v>
      </c>
      <c r="E2869" s="10">
        <v>1213.45</v>
      </c>
      <c r="F2869" s="11" t="s">
        <v>15</v>
      </c>
      <c r="G2869" s="11" t="s">
        <v>15</v>
      </c>
      <c r="H2869" s="11" t="s">
        <v>15</v>
      </c>
      <c r="I2869" s="11" t="s">
        <v>15</v>
      </c>
      <c r="J2869" s="11" t="s">
        <v>15</v>
      </c>
      <c r="K2869" s="11" t="s">
        <v>15</v>
      </c>
      <c r="L2869" s="11" t="s">
        <v>15</v>
      </c>
    </row>
    <row r="2870" ht="24" customHeight="1" spans="1:12">
      <c r="A2870" s="12" t="s">
        <v>15</v>
      </c>
      <c r="B2870" s="13" t="s">
        <v>5595</v>
      </c>
      <c r="C2870" s="10">
        <v>2434.84</v>
      </c>
      <c r="D2870" s="10">
        <v>1221.39</v>
      </c>
      <c r="E2870" s="10">
        <v>1213.45</v>
      </c>
      <c r="F2870" s="11" t="s">
        <v>15</v>
      </c>
      <c r="G2870" s="11" t="s">
        <v>15</v>
      </c>
      <c r="H2870" s="11" t="s">
        <v>15</v>
      </c>
      <c r="I2870" s="11" t="s">
        <v>15</v>
      </c>
      <c r="J2870" s="11" t="s">
        <v>15</v>
      </c>
      <c r="K2870" s="11" t="s">
        <v>15</v>
      </c>
      <c r="L2870" s="11" t="s">
        <v>15</v>
      </c>
    </row>
    <row r="2871" ht="66" customHeight="1" spans="1:12">
      <c r="A2871" s="12" t="s">
        <v>15</v>
      </c>
      <c r="B2871" s="13" t="s">
        <v>5596</v>
      </c>
      <c r="C2871" s="10">
        <v>105.2</v>
      </c>
      <c r="D2871" s="10">
        <v>70</v>
      </c>
      <c r="E2871" s="10">
        <v>35.2</v>
      </c>
      <c r="F2871" s="11" t="s">
        <v>5597</v>
      </c>
      <c r="G2871" s="11" t="s">
        <v>5598</v>
      </c>
      <c r="H2871" s="15" t="s">
        <v>5599</v>
      </c>
      <c r="I2871" s="11" t="s">
        <v>5600</v>
      </c>
      <c r="J2871" s="15" t="s">
        <v>5601</v>
      </c>
      <c r="K2871" s="11" t="s">
        <v>15</v>
      </c>
      <c r="L2871" s="15" t="s">
        <v>21</v>
      </c>
    </row>
    <row r="2872" ht="39" customHeight="1" spans="1:12">
      <c r="A2872" s="16"/>
      <c r="B2872" s="17"/>
      <c r="C2872" s="18"/>
      <c r="D2872" s="18"/>
      <c r="E2872" s="18"/>
      <c r="F2872" s="18"/>
      <c r="G2872" s="11" t="s">
        <v>5602</v>
      </c>
      <c r="H2872" s="15" t="s">
        <v>5603</v>
      </c>
      <c r="I2872" s="11" t="s">
        <v>5604</v>
      </c>
      <c r="J2872" s="15" t="s">
        <v>5605</v>
      </c>
      <c r="K2872" s="18"/>
      <c r="L2872" s="18"/>
    </row>
    <row r="2873" ht="30" customHeight="1" spans="1:12">
      <c r="A2873" s="16"/>
      <c r="B2873" s="17"/>
      <c r="C2873" s="18"/>
      <c r="D2873" s="18"/>
      <c r="E2873" s="18"/>
      <c r="F2873" s="18"/>
      <c r="G2873" s="11" t="s">
        <v>5606</v>
      </c>
      <c r="H2873" s="15" t="s">
        <v>5607</v>
      </c>
      <c r="I2873" s="11" t="s">
        <v>5608</v>
      </c>
      <c r="J2873" s="15" t="s">
        <v>5609</v>
      </c>
      <c r="K2873" s="18"/>
      <c r="L2873" s="18"/>
    </row>
    <row r="2874" ht="30" customHeight="1" spans="1:12">
      <c r="A2874" s="16"/>
      <c r="B2874" s="17"/>
      <c r="C2874" s="18"/>
      <c r="D2874" s="18"/>
      <c r="E2874" s="18"/>
      <c r="F2874" s="18"/>
      <c r="G2874" s="11" t="s">
        <v>5610</v>
      </c>
      <c r="H2874" s="15" t="s">
        <v>2299</v>
      </c>
      <c r="I2874" s="18"/>
      <c r="J2874" s="18"/>
      <c r="K2874" s="18"/>
      <c r="L2874" s="18"/>
    </row>
    <row r="2875" ht="29.1" customHeight="1" spans="1:12">
      <c r="A2875" s="20"/>
      <c r="B2875" s="21"/>
      <c r="C2875" s="22"/>
      <c r="D2875" s="22"/>
      <c r="E2875" s="22"/>
      <c r="F2875" s="22"/>
      <c r="G2875" s="11" t="s">
        <v>5611</v>
      </c>
      <c r="H2875" s="15" t="s">
        <v>1123</v>
      </c>
      <c r="I2875" s="22"/>
      <c r="J2875" s="22"/>
      <c r="K2875" s="22"/>
      <c r="L2875" s="22"/>
    </row>
    <row r="2876" ht="51.75" customHeight="1" spans="1:12">
      <c r="A2876" s="12" t="s">
        <v>15</v>
      </c>
      <c r="B2876" s="13" t="s">
        <v>5612</v>
      </c>
      <c r="C2876" s="10">
        <v>1607.36</v>
      </c>
      <c r="D2876" s="10">
        <v>549.21</v>
      </c>
      <c r="E2876" s="10">
        <v>1058.15</v>
      </c>
      <c r="F2876" s="11" t="s">
        <v>5613</v>
      </c>
      <c r="G2876" s="11" t="s">
        <v>5614</v>
      </c>
      <c r="H2876" s="15" t="s">
        <v>5615</v>
      </c>
      <c r="I2876" s="11" t="s">
        <v>5616</v>
      </c>
      <c r="J2876" s="15" t="s">
        <v>5617</v>
      </c>
      <c r="K2876" s="11" t="s">
        <v>5618</v>
      </c>
      <c r="L2876" s="15" t="s">
        <v>5619</v>
      </c>
    </row>
    <row r="2877" ht="51.75" customHeight="1" spans="1:12">
      <c r="A2877" s="16"/>
      <c r="B2877" s="17"/>
      <c r="C2877" s="18"/>
      <c r="D2877" s="18"/>
      <c r="E2877" s="18"/>
      <c r="F2877" s="18"/>
      <c r="G2877" s="11" t="s">
        <v>5620</v>
      </c>
      <c r="H2877" s="15" t="s">
        <v>5621</v>
      </c>
      <c r="I2877" s="11" t="s">
        <v>5622</v>
      </c>
      <c r="J2877" s="15" t="s">
        <v>643</v>
      </c>
      <c r="K2877" s="11" t="s">
        <v>5623</v>
      </c>
      <c r="L2877" s="15" t="s">
        <v>1907</v>
      </c>
    </row>
    <row r="2878" ht="51.75" customHeight="1" spans="1:12">
      <c r="A2878" s="16"/>
      <c r="B2878" s="17"/>
      <c r="C2878" s="18"/>
      <c r="D2878" s="18"/>
      <c r="E2878" s="18"/>
      <c r="F2878" s="18"/>
      <c r="G2878" s="11" t="s">
        <v>5624</v>
      </c>
      <c r="H2878" s="15" t="s">
        <v>4629</v>
      </c>
      <c r="I2878" s="11" t="s">
        <v>5625</v>
      </c>
      <c r="J2878" s="15" t="s">
        <v>5626</v>
      </c>
      <c r="K2878" s="11" t="s">
        <v>5627</v>
      </c>
      <c r="L2878" s="15" t="s">
        <v>827</v>
      </c>
    </row>
    <row r="2879" ht="33" customHeight="1" spans="1:12">
      <c r="A2879" s="16"/>
      <c r="B2879" s="17"/>
      <c r="C2879" s="18"/>
      <c r="D2879" s="18"/>
      <c r="E2879" s="18"/>
      <c r="F2879" s="18"/>
      <c r="G2879" s="11" t="s">
        <v>5628</v>
      </c>
      <c r="H2879" s="15" t="s">
        <v>827</v>
      </c>
      <c r="I2879" s="18"/>
      <c r="J2879" s="18"/>
      <c r="K2879" s="11" t="s">
        <v>5629</v>
      </c>
      <c r="L2879" s="15" t="s">
        <v>1087</v>
      </c>
    </row>
    <row r="2880" ht="33" customHeight="1" spans="1:12">
      <c r="A2880" s="16"/>
      <c r="B2880" s="17"/>
      <c r="C2880" s="18"/>
      <c r="D2880" s="18"/>
      <c r="E2880" s="18"/>
      <c r="F2880" s="18"/>
      <c r="G2880" s="11" t="s">
        <v>5630</v>
      </c>
      <c r="H2880" s="15" t="s">
        <v>1087</v>
      </c>
      <c r="I2880" s="18"/>
      <c r="J2880" s="18"/>
      <c r="K2880" s="11" t="s">
        <v>5631</v>
      </c>
      <c r="L2880" s="15" t="s">
        <v>827</v>
      </c>
    </row>
    <row r="2881" ht="33" customHeight="1" spans="1:12">
      <c r="A2881" s="16"/>
      <c r="B2881" s="17"/>
      <c r="C2881" s="18"/>
      <c r="D2881" s="18"/>
      <c r="E2881" s="18"/>
      <c r="F2881" s="18"/>
      <c r="G2881" s="11" t="s">
        <v>5632</v>
      </c>
      <c r="H2881" s="15" t="s">
        <v>1087</v>
      </c>
      <c r="I2881" s="18"/>
      <c r="J2881" s="18"/>
      <c r="K2881" s="11" t="s">
        <v>5633</v>
      </c>
      <c r="L2881" s="15" t="s">
        <v>5634</v>
      </c>
    </row>
    <row r="2882" ht="33" customHeight="1" spans="1:12">
      <c r="A2882" s="20"/>
      <c r="B2882" s="21"/>
      <c r="C2882" s="22"/>
      <c r="D2882" s="22"/>
      <c r="E2882" s="22"/>
      <c r="F2882" s="22"/>
      <c r="G2882" s="11" t="s">
        <v>5635</v>
      </c>
      <c r="H2882" s="15" t="s">
        <v>69</v>
      </c>
      <c r="I2882" s="22"/>
      <c r="J2882" s="22"/>
      <c r="K2882" s="22"/>
      <c r="L2882" s="22"/>
    </row>
  </sheetData>
  <autoFilter ref="A5:N2882">
    <extLst/>
  </autoFilter>
  <mergeCells count="5531">
    <mergeCell ref="A1:L1"/>
    <mergeCell ref="A2:L2"/>
    <mergeCell ref="G3:L3"/>
    <mergeCell ref="G4:H4"/>
    <mergeCell ref="I4:J4"/>
    <mergeCell ref="K4:L4"/>
    <mergeCell ref="A6:B6"/>
    <mergeCell ref="A2364:B2364"/>
    <mergeCell ref="A2470:B2470"/>
    <mergeCell ref="A2651:B2651"/>
    <mergeCell ref="A2801:B2801"/>
    <mergeCell ref="A2869:B2869"/>
    <mergeCell ref="A8:A10"/>
    <mergeCell ref="A11:A16"/>
    <mergeCell ref="A17:A22"/>
    <mergeCell ref="A23:A28"/>
    <mergeCell ref="A29:A31"/>
    <mergeCell ref="A32:A36"/>
    <mergeCell ref="A37:A45"/>
    <mergeCell ref="A46:A48"/>
    <mergeCell ref="A49:A51"/>
    <mergeCell ref="A52:A54"/>
    <mergeCell ref="A56:A65"/>
    <mergeCell ref="A67:A68"/>
    <mergeCell ref="A70:A71"/>
    <mergeCell ref="A72:A73"/>
    <mergeCell ref="A74:A75"/>
    <mergeCell ref="A76:A77"/>
    <mergeCell ref="A78:A80"/>
    <mergeCell ref="A81:A83"/>
    <mergeCell ref="A85:A86"/>
    <mergeCell ref="A87:A88"/>
    <mergeCell ref="A89:A90"/>
    <mergeCell ref="A91:A92"/>
    <mergeCell ref="A93:A94"/>
    <mergeCell ref="A95:A96"/>
    <mergeCell ref="A97:A98"/>
    <mergeCell ref="A99:A101"/>
    <mergeCell ref="A102:A104"/>
    <mergeCell ref="A105:A106"/>
    <mergeCell ref="A108:A109"/>
    <mergeCell ref="A110:A111"/>
    <mergeCell ref="A112:A114"/>
    <mergeCell ref="A115:A117"/>
    <mergeCell ref="A118:A120"/>
    <mergeCell ref="A121:A123"/>
    <mergeCell ref="A124:A126"/>
    <mergeCell ref="A127:A129"/>
    <mergeCell ref="A137:A146"/>
    <mergeCell ref="A147:A177"/>
    <mergeCell ref="A178:A185"/>
    <mergeCell ref="A186:A193"/>
    <mergeCell ref="A194:A200"/>
    <mergeCell ref="A201:A205"/>
    <mergeCell ref="A206:A210"/>
    <mergeCell ref="A211:A215"/>
    <mergeCell ref="A216:A220"/>
    <mergeCell ref="A221:A225"/>
    <mergeCell ref="A226:A230"/>
    <mergeCell ref="A231:A237"/>
    <mergeCell ref="A238:A242"/>
    <mergeCell ref="A243:A247"/>
    <mergeCell ref="A248:A253"/>
    <mergeCell ref="A255:A257"/>
    <mergeCell ref="A258:A266"/>
    <mergeCell ref="A267:A278"/>
    <mergeCell ref="A279:A282"/>
    <mergeCell ref="A284:A286"/>
    <mergeCell ref="A287:A289"/>
    <mergeCell ref="A290:A296"/>
    <mergeCell ref="A297:A300"/>
    <mergeCell ref="A301:A302"/>
    <mergeCell ref="A303:A308"/>
    <mergeCell ref="A309:A310"/>
    <mergeCell ref="A311:A313"/>
    <mergeCell ref="A314:A324"/>
    <mergeCell ref="A325:A330"/>
    <mergeCell ref="A331:A334"/>
    <mergeCell ref="A335:A345"/>
    <mergeCell ref="A346:A356"/>
    <mergeCell ref="A357:A359"/>
    <mergeCell ref="A360:A361"/>
    <mergeCell ref="A362:A363"/>
    <mergeCell ref="A364:A366"/>
    <mergeCell ref="A368:A370"/>
    <mergeCell ref="A372:A376"/>
    <mergeCell ref="A377:A380"/>
    <mergeCell ref="A381:A384"/>
    <mergeCell ref="A385:A388"/>
    <mergeCell ref="A389:A395"/>
    <mergeCell ref="A396:A408"/>
    <mergeCell ref="A409:A414"/>
    <mergeCell ref="A415:A419"/>
    <mergeCell ref="A420:A429"/>
    <mergeCell ref="A430:A435"/>
    <mergeCell ref="A436:A439"/>
    <mergeCell ref="A440:A444"/>
    <mergeCell ref="A445:A450"/>
    <mergeCell ref="A451:A460"/>
    <mergeCell ref="A461:A470"/>
    <mergeCell ref="A471:A477"/>
    <mergeCell ref="A478:A481"/>
    <mergeCell ref="A482:A496"/>
    <mergeCell ref="A497:A516"/>
    <mergeCell ref="A517:A521"/>
    <mergeCell ref="A523:A531"/>
    <mergeCell ref="A532:A537"/>
    <mergeCell ref="A538:A546"/>
    <mergeCell ref="A547:A553"/>
    <mergeCell ref="A554:A561"/>
    <mergeCell ref="A562:A567"/>
    <mergeCell ref="A568:A577"/>
    <mergeCell ref="A578:A579"/>
    <mergeCell ref="A580:A585"/>
    <mergeCell ref="A586:A597"/>
    <mergeCell ref="A598:A605"/>
    <mergeCell ref="A606:A610"/>
    <mergeCell ref="A611:A612"/>
    <mergeCell ref="A613:A616"/>
    <mergeCell ref="A617:A621"/>
    <mergeCell ref="A623:A626"/>
    <mergeCell ref="A627:A632"/>
    <mergeCell ref="A633:A636"/>
    <mergeCell ref="A637:A642"/>
    <mergeCell ref="A643:A644"/>
    <mergeCell ref="A645:A649"/>
    <mergeCell ref="A650:A653"/>
    <mergeCell ref="A654:A656"/>
    <mergeCell ref="A657:A660"/>
    <mergeCell ref="A661:A664"/>
    <mergeCell ref="A665:A668"/>
    <mergeCell ref="A669:A672"/>
    <mergeCell ref="A673:A676"/>
    <mergeCell ref="A677:A679"/>
    <mergeCell ref="A680:A682"/>
    <mergeCell ref="A684:A685"/>
    <mergeCell ref="A686:A688"/>
    <mergeCell ref="A689:A690"/>
    <mergeCell ref="A691:A693"/>
    <mergeCell ref="A694:A697"/>
    <mergeCell ref="A698:A700"/>
    <mergeCell ref="A701:A703"/>
    <mergeCell ref="A704:A706"/>
    <mergeCell ref="A707:A709"/>
    <mergeCell ref="A710:A711"/>
    <mergeCell ref="A712:A713"/>
    <mergeCell ref="A714:A715"/>
    <mergeCell ref="A716:A717"/>
    <mergeCell ref="A718:A719"/>
    <mergeCell ref="A720:A721"/>
    <mergeCell ref="A722:A724"/>
    <mergeCell ref="A725:A727"/>
    <mergeCell ref="A728:A729"/>
    <mergeCell ref="A731:A734"/>
    <mergeCell ref="A735:A738"/>
    <mergeCell ref="A739:A742"/>
    <mergeCell ref="A743:A745"/>
    <mergeCell ref="A746:A749"/>
    <mergeCell ref="A750:A752"/>
    <mergeCell ref="A753:A754"/>
    <mergeCell ref="A755:A757"/>
    <mergeCell ref="A758:A759"/>
    <mergeCell ref="A760:A762"/>
    <mergeCell ref="A763:A764"/>
    <mergeCell ref="A765:A770"/>
    <mergeCell ref="A771:A774"/>
    <mergeCell ref="A776:A778"/>
    <mergeCell ref="A779:A789"/>
    <mergeCell ref="A790:A792"/>
    <mergeCell ref="A793:A796"/>
    <mergeCell ref="A797:A799"/>
    <mergeCell ref="A800:A801"/>
    <mergeCell ref="A802:A803"/>
    <mergeCell ref="A804:A806"/>
    <mergeCell ref="A807:A811"/>
    <mergeCell ref="A813:A814"/>
    <mergeCell ref="A816:A820"/>
    <mergeCell ref="A821:A825"/>
    <mergeCell ref="A826:A831"/>
    <mergeCell ref="A832:A842"/>
    <mergeCell ref="A843:A847"/>
    <mergeCell ref="A848:A853"/>
    <mergeCell ref="A854:A859"/>
    <mergeCell ref="A860:A867"/>
    <mergeCell ref="A868:A881"/>
    <mergeCell ref="A882:A890"/>
    <mergeCell ref="A891:A894"/>
    <mergeCell ref="A895:A900"/>
    <mergeCell ref="A901:A904"/>
    <mergeCell ref="A905:A910"/>
    <mergeCell ref="A911:A914"/>
    <mergeCell ref="A916:A920"/>
    <mergeCell ref="A921:A924"/>
    <mergeCell ref="A925:A928"/>
    <mergeCell ref="A929:A931"/>
    <mergeCell ref="A932:A934"/>
    <mergeCell ref="A935:A939"/>
    <mergeCell ref="A940:A941"/>
    <mergeCell ref="A942:A943"/>
    <mergeCell ref="A944:A947"/>
    <mergeCell ref="A948:A951"/>
    <mergeCell ref="A952:A953"/>
    <mergeCell ref="A954:A966"/>
    <mergeCell ref="A967:A974"/>
    <mergeCell ref="A975:A985"/>
    <mergeCell ref="A986:A988"/>
    <mergeCell ref="A989:A990"/>
    <mergeCell ref="A991:A993"/>
    <mergeCell ref="A994:A996"/>
    <mergeCell ref="A997:A998"/>
    <mergeCell ref="A999:A1001"/>
    <mergeCell ref="A1002:A1003"/>
    <mergeCell ref="A1004:A1005"/>
    <mergeCell ref="A1006:A1009"/>
    <mergeCell ref="A1010:A1011"/>
    <mergeCell ref="A1012:A1020"/>
    <mergeCell ref="A1021:A1026"/>
    <mergeCell ref="A1027:A1030"/>
    <mergeCell ref="A1031:A1043"/>
    <mergeCell ref="A1044:A1045"/>
    <mergeCell ref="A1047:A1052"/>
    <mergeCell ref="A1053:A1056"/>
    <mergeCell ref="A1057:A1060"/>
    <mergeCell ref="A1061:A1064"/>
    <mergeCell ref="A1065:A1071"/>
    <mergeCell ref="A1072:A1077"/>
    <mergeCell ref="A1078:A1082"/>
    <mergeCell ref="A1083:A1090"/>
    <mergeCell ref="A1091:A1094"/>
    <mergeCell ref="A1095:A1099"/>
    <mergeCell ref="A1100:A1105"/>
    <mergeCell ref="A1106:A1109"/>
    <mergeCell ref="A1110:A1112"/>
    <mergeCell ref="A1113:A1116"/>
    <mergeCell ref="A1117:A1119"/>
    <mergeCell ref="A1120:A1122"/>
    <mergeCell ref="A1123:A1125"/>
    <mergeCell ref="A1126:A1128"/>
    <mergeCell ref="A1129:A1132"/>
    <mergeCell ref="A1133:A1136"/>
    <mergeCell ref="A1137:A1139"/>
    <mergeCell ref="A1140:A1143"/>
    <mergeCell ref="A1145:A1146"/>
    <mergeCell ref="A1147:A1149"/>
    <mergeCell ref="A1150:A1154"/>
    <mergeCell ref="A1155:A1163"/>
    <mergeCell ref="A1164:A1166"/>
    <mergeCell ref="A1167:A1169"/>
    <mergeCell ref="A1170:A1172"/>
    <mergeCell ref="A1173:A1175"/>
    <mergeCell ref="A1176:A1178"/>
    <mergeCell ref="A1183:A1184"/>
    <mergeCell ref="A1185:A1186"/>
    <mergeCell ref="A1187:A1190"/>
    <mergeCell ref="A1191:A1193"/>
    <mergeCell ref="A1194:A1195"/>
    <mergeCell ref="A1197:A1202"/>
    <mergeCell ref="A1203:A1205"/>
    <mergeCell ref="A1206:A1217"/>
    <mergeCell ref="A1218:A1219"/>
    <mergeCell ref="A1220:A1225"/>
    <mergeCell ref="A1226:A1229"/>
    <mergeCell ref="A1230:A1233"/>
    <mergeCell ref="A1234:A1238"/>
    <mergeCell ref="A1239:A1246"/>
    <mergeCell ref="A1247:A1250"/>
    <mergeCell ref="A1251:A1253"/>
    <mergeCell ref="A1254:A1263"/>
    <mergeCell ref="A1264:A1269"/>
    <mergeCell ref="A1270:A1280"/>
    <mergeCell ref="A1281:A1287"/>
    <mergeCell ref="A1288:A1291"/>
    <mergeCell ref="A1292:A1295"/>
    <mergeCell ref="A1296:A1300"/>
    <mergeCell ref="A1301:A1311"/>
    <mergeCell ref="A1312:A1315"/>
    <mergeCell ref="A1316:A1320"/>
    <mergeCell ref="A1321:A1327"/>
    <mergeCell ref="A1328:A1334"/>
    <mergeCell ref="A1335:A1339"/>
    <mergeCell ref="A1340:A1344"/>
    <mergeCell ref="A1345:A1355"/>
    <mergeCell ref="A1356:A1360"/>
    <mergeCell ref="A1361:A1367"/>
    <mergeCell ref="A1368:A1371"/>
    <mergeCell ref="A1372:A1380"/>
    <mergeCell ref="A1381:A1387"/>
    <mergeCell ref="A1388:A1390"/>
    <mergeCell ref="A1392:A1396"/>
    <mergeCell ref="A1397:A1411"/>
    <mergeCell ref="A1412:A1416"/>
    <mergeCell ref="A1417:A1420"/>
    <mergeCell ref="A1421:A1430"/>
    <mergeCell ref="A1431:A1434"/>
    <mergeCell ref="A1435:A1438"/>
    <mergeCell ref="A1439:A1442"/>
    <mergeCell ref="A1443:A1446"/>
    <mergeCell ref="A1447:A1450"/>
    <mergeCell ref="A1451:A1455"/>
    <mergeCell ref="A1456:A1471"/>
    <mergeCell ref="A1473:A1476"/>
    <mergeCell ref="A1477:A1478"/>
    <mergeCell ref="A1479:A1481"/>
    <mergeCell ref="A1483:A1488"/>
    <mergeCell ref="A1489:A1493"/>
    <mergeCell ref="A1494:A1496"/>
    <mergeCell ref="A1497:A1498"/>
    <mergeCell ref="A1499:A1501"/>
    <mergeCell ref="A1502:A1504"/>
    <mergeCell ref="A1505:A1509"/>
    <mergeCell ref="A1510:A1519"/>
    <mergeCell ref="A1520:A1521"/>
    <mergeCell ref="A1522:A1523"/>
    <mergeCell ref="A1524:A1534"/>
    <mergeCell ref="A1535:A1543"/>
    <mergeCell ref="A1544:A1545"/>
    <mergeCell ref="A1547:A1549"/>
    <mergeCell ref="A1550:A1553"/>
    <mergeCell ref="A1554:A1556"/>
    <mergeCell ref="A1557:A1559"/>
    <mergeCell ref="A1560:A1561"/>
    <mergeCell ref="A1562:A1564"/>
    <mergeCell ref="A1565:A1566"/>
    <mergeCell ref="A1567:A1568"/>
    <mergeCell ref="A1569:A1570"/>
    <mergeCell ref="A1571:A1573"/>
    <mergeCell ref="A1574:A1576"/>
    <mergeCell ref="A1583:A1585"/>
    <mergeCell ref="A1587:A1590"/>
    <mergeCell ref="A1591:A1592"/>
    <mergeCell ref="A1593:A1595"/>
    <mergeCell ref="A1596:A1598"/>
    <mergeCell ref="A1599:A1601"/>
    <mergeCell ref="A1602:A1604"/>
    <mergeCell ref="A1605:A1607"/>
    <mergeCell ref="A1608:A1610"/>
    <mergeCell ref="A1611:A1613"/>
    <mergeCell ref="A1614:A1616"/>
    <mergeCell ref="A1617:A1619"/>
    <mergeCell ref="A1620:A1622"/>
    <mergeCell ref="A1623:A1625"/>
    <mergeCell ref="A1626:A1628"/>
    <mergeCell ref="A1629:A1632"/>
    <mergeCell ref="A1633:A1636"/>
    <mergeCell ref="A1637:A1639"/>
    <mergeCell ref="A1641:A1643"/>
    <mergeCell ref="A1644:A1646"/>
    <mergeCell ref="A1647:A1649"/>
    <mergeCell ref="A1650:A1652"/>
    <mergeCell ref="A1653:A1655"/>
    <mergeCell ref="A1656:A1658"/>
    <mergeCell ref="A1659:A1661"/>
    <mergeCell ref="A1662:A1664"/>
    <mergeCell ref="A1665:A1667"/>
    <mergeCell ref="A1668:A1671"/>
    <mergeCell ref="A1672:A1674"/>
    <mergeCell ref="A1675:A1676"/>
    <mergeCell ref="A1677:A1680"/>
    <mergeCell ref="A1681:A1684"/>
    <mergeCell ref="A1685:A1688"/>
    <mergeCell ref="A1689:A1691"/>
    <mergeCell ref="A1692:A1694"/>
    <mergeCell ref="A1695:A1697"/>
    <mergeCell ref="A1699:A1702"/>
    <mergeCell ref="A1703:A1708"/>
    <mergeCell ref="A1709:A1712"/>
    <mergeCell ref="A1713:A1716"/>
    <mergeCell ref="A1717:A1719"/>
    <mergeCell ref="A1720:A1723"/>
    <mergeCell ref="A1724:A1730"/>
    <mergeCell ref="A1732:A1740"/>
    <mergeCell ref="A1741:A1755"/>
    <mergeCell ref="A1756:A1760"/>
    <mergeCell ref="A1761:A1764"/>
    <mergeCell ref="A1766:A1767"/>
    <mergeCell ref="A1768:A1770"/>
    <mergeCell ref="A1771:A1773"/>
    <mergeCell ref="A1774:A1776"/>
    <mergeCell ref="A1777:A1778"/>
    <mergeCell ref="A1780:A1782"/>
    <mergeCell ref="A1783:A1784"/>
    <mergeCell ref="A1785:A1786"/>
    <mergeCell ref="A1787:A1788"/>
    <mergeCell ref="A1791:A1792"/>
    <mergeCell ref="A1793:A1795"/>
    <mergeCell ref="A1796:A1802"/>
    <mergeCell ref="A1803:A1804"/>
    <mergeCell ref="A1805:A1811"/>
    <mergeCell ref="A1812:A1818"/>
    <mergeCell ref="A1819:A1827"/>
    <mergeCell ref="A1828:A1829"/>
    <mergeCell ref="A1830:A1842"/>
    <mergeCell ref="A1843:A1845"/>
    <mergeCell ref="A1846:A1848"/>
    <mergeCell ref="A1849:A1851"/>
    <mergeCell ref="A1852:A1854"/>
    <mergeCell ref="A1855:A1858"/>
    <mergeCell ref="A1859:A1862"/>
    <mergeCell ref="A1863:A1864"/>
    <mergeCell ref="A1865:A1867"/>
    <mergeCell ref="A1869:A1871"/>
    <mergeCell ref="A1872:A1873"/>
    <mergeCell ref="A1874:A1876"/>
    <mergeCell ref="A1877:A1879"/>
    <mergeCell ref="A1881:A1884"/>
    <mergeCell ref="A1885:A1886"/>
    <mergeCell ref="A1887:A1889"/>
    <mergeCell ref="A1890:A1891"/>
    <mergeCell ref="A1892:A1894"/>
    <mergeCell ref="A1898:A1899"/>
    <mergeCell ref="A1901:A1902"/>
    <mergeCell ref="A1903:A1904"/>
    <mergeCell ref="A1905:A1906"/>
    <mergeCell ref="A1907:A1908"/>
    <mergeCell ref="A1909:A1910"/>
    <mergeCell ref="A1911:A1913"/>
    <mergeCell ref="A1914:A1916"/>
    <mergeCell ref="A1917:A1918"/>
    <mergeCell ref="A1919:A1921"/>
    <mergeCell ref="A1922:A1923"/>
    <mergeCell ref="A1925:A1935"/>
    <mergeCell ref="A1936:A1938"/>
    <mergeCell ref="A1939:A1942"/>
    <mergeCell ref="A1943:A1947"/>
    <mergeCell ref="A1948:A1950"/>
    <mergeCell ref="A1951:A1953"/>
    <mergeCell ref="A1954:A1956"/>
    <mergeCell ref="A1959:A1963"/>
    <mergeCell ref="A1964:A1966"/>
    <mergeCell ref="A1968:A1970"/>
    <mergeCell ref="A1971:A1973"/>
    <mergeCell ref="A1974:A1976"/>
    <mergeCell ref="A1977:A1978"/>
    <mergeCell ref="A1979:A1982"/>
    <mergeCell ref="A1983:A1985"/>
    <mergeCell ref="A1986:A1988"/>
    <mergeCell ref="A1989:A1991"/>
    <mergeCell ref="A1992:A1997"/>
    <mergeCell ref="A1998:A2001"/>
    <mergeCell ref="A2002:A2008"/>
    <mergeCell ref="A2009:A2011"/>
    <mergeCell ref="A2012:A2014"/>
    <mergeCell ref="A2015:A2017"/>
    <mergeCell ref="A2018:A2020"/>
    <mergeCell ref="A2021:A2023"/>
    <mergeCell ref="A2025:A2028"/>
    <mergeCell ref="A2029:A2031"/>
    <mergeCell ref="A2032:A2033"/>
    <mergeCell ref="A2034:A2035"/>
    <mergeCell ref="A2036:A2038"/>
    <mergeCell ref="A2039:A2040"/>
    <mergeCell ref="A2041:A2042"/>
    <mergeCell ref="A2043:A2045"/>
    <mergeCell ref="A2046:A2047"/>
    <mergeCell ref="A2048:A2049"/>
    <mergeCell ref="A2050:A2052"/>
    <mergeCell ref="A2053:A2054"/>
    <mergeCell ref="A2055:A2056"/>
    <mergeCell ref="A2057:A2058"/>
    <mergeCell ref="A2059:A2060"/>
    <mergeCell ref="A2062:A2063"/>
    <mergeCell ref="A2064:A2065"/>
    <mergeCell ref="A2066:A2067"/>
    <mergeCell ref="A2069:A2071"/>
    <mergeCell ref="A2072:A2073"/>
    <mergeCell ref="A2074:A2076"/>
    <mergeCell ref="A2077:A2079"/>
    <mergeCell ref="A2080:A2081"/>
    <mergeCell ref="A2082:A2083"/>
    <mergeCell ref="A2084:A2085"/>
    <mergeCell ref="A2087:A2089"/>
    <mergeCell ref="A2090:A2091"/>
    <mergeCell ref="A2092:A2094"/>
    <mergeCell ref="A2095:A2097"/>
    <mergeCell ref="A2098:A2100"/>
    <mergeCell ref="A2101:A2103"/>
    <mergeCell ref="A2104:A2106"/>
    <mergeCell ref="A2107:A2109"/>
    <mergeCell ref="A2111:A2113"/>
    <mergeCell ref="A2115:A2117"/>
    <mergeCell ref="A2118:A2120"/>
    <mergeCell ref="A2121:A2123"/>
    <mergeCell ref="A2124:A2126"/>
    <mergeCell ref="A2128:A2129"/>
    <mergeCell ref="A2130:A2133"/>
    <mergeCell ref="A2134:A2137"/>
    <mergeCell ref="A2138:A2139"/>
    <mergeCell ref="A2140:A2141"/>
    <mergeCell ref="A2142:A2145"/>
    <mergeCell ref="A2146:A2149"/>
    <mergeCell ref="A2151:A2154"/>
    <mergeCell ref="A2155:A2156"/>
    <mergeCell ref="A2158:A2162"/>
    <mergeCell ref="A2163:A2164"/>
    <mergeCell ref="A2166:A2169"/>
    <mergeCell ref="A2170:A2173"/>
    <mergeCell ref="A2175:A2176"/>
    <mergeCell ref="A2178:A2181"/>
    <mergeCell ref="A2182:A2185"/>
    <mergeCell ref="A2186:A2202"/>
    <mergeCell ref="A2203:A2205"/>
    <mergeCell ref="A2206:A2212"/>
    <mergeCell ref="A2213:A2219"/>
    <mergeCell ref="A2220:A2223"/>
    <mergeCell ref="A2224:A2226"/>
    <mergeCell ref="A2227:A2229"/>
    <mergeCell ref="A2230:A2233"/>
    <mergeCell ref="A2235:A2236"/>
    <mergeCell ref="A2241:A2245"/>
    <mergeCell ref="A2247:A2249"/>
    <mergeCell ref="A2250:A2252"/>
    <mergeCell ref="A2253:A2256"/>
    <mergeCell ref="A2257:A2265"/>
    <mergeCell ref="A2266:A2269"/>
    <mergeCell ref="A2270:A2275"/>
    <mergeCell ref="A2276:A2282"/>
    <mergeCell ref="A2283:A2289"/>
    <mergeCell ref="A2290:A2291"/>
    <mergeCell ref="A2292:A2293"/>
    <mergeCell ref="A2294:A2296"/>
    <mergeCell ref="A2297:A2299"/>
    <mergeCell ref="A2300:A2303"/>
    <mergeCell ref="A2304:A2308"/>
    <mergeCell ref="A2309:A2311"/>
    <mergeCell ref="A2312:A2316"/>
    <mergeCell ref="A2317:A2321"/>
    <mergeCell ref="A2322:A2325"/>
    <mergeCell ref="A2326:A2331"/>
    <mergeCell ref="A2332:A2335"/>
    <mergeCell ref="A2337:A2339"/>
    <mergeCell ref="A2341:A2344"/>
    <mergeCell ref="A2345:A2348"/>
    <mergeCell ref="A2349:A2350"/>
    <mergeCell ref="A2351:A2357"/>
    <mergeCell ref="A2358:A2360"/>
    <mergeCell ref="A2361:A2363"/>
    <mergeCell ref="A2366:A2373"/>
    <mergeCell ref="A2374:A2390"/>
    <mergeCell ref="A2391:A2421"/>
    <mergeCell ref="A2422:A2441"/>
    <mergeCell ref="A2442:A2451"/>
    <mergeCell ref="A2452:A2463"/>
    <mergeCell ref="A2465:A2469"/>
    <mergeCell ref="A2472:A2474"/>
    <mergeCell ref="A2475:A2505"/>
    <mergeCell ref="A2506:A2511"/>
    <mergeCell ref="A2512:A2554"/>
    <mergeCell ref="A2555:A2559"/>
    <mergeCell ref="A2560:A2566"/>
    <mergeCell ref="A2567:A2573"/>
    <mergeCell ref="A2574:A2575"/>
    <mergeCell ref="A2576:A2589"/>
    <mergeCell ref="A2590:A2595"/>
    <mergeCell ref="A2596:A2609"/>
    <mergeCell ref="A2653:A2681"/>
    <mergeCell ref="A2682:A2701"/>
    <mergeCell ref="A2702:A2734"/>
    <mergeCell ref="A2735:A2762"/>
    <mergeCell ref="A2763:A2780"/>
    <mergeCell ref="A2803:A2809"/>
    <mergeCell ref="A2810:A2814"/>
    <mergeCell ref="A2815:A2827"/>
    <mergeCell ref="A2828:A2844"/>
    <mergeCell ref="A2845:A2851"/>
    <mergeCell ref="A2871:A2875"/>
    <mergeCell ref="A2876:A2882"/>
    <mergeCell ref="B8:B10"/>
    <mergeCell ref="B11:B16"/>
    <mergeCell ref="B17:B22"/>
    <mergeCell ref="B23:B28"/>
    <mergeCell ref="B29:B31"/>
    <mergeCell ref="B32:B36"/>
    <mergeCell ref="B37:B45"/>
    <mergeCell ref="B46:B48"/>
    <mergeCell ref="B49:B51"/>
    <mergeCell ref="B52:B54"/>
    <mergeCell ref="B56:B65"/>
    <mergeCell ref="B67:B68"/>
    <mergeCell ref="B70:B71"/>
    <mergeCell ref="B72:B73"/>
    <mergeCell ref="B74:B75"/>
    <mergeCell ref="B76:B77"/>
    <mergeCell ref="B78:B80"/>
    <mergeCell ref="B81:B83"/>
    <mergeCell ref="B85:B86"/>
    <mergeCell ref="B87:B88"/>
    <mergeCell ref="B89:B90"/>
    <mergeCell ref="B91:B92"/>
    <mergeCell ref="B93:B94"/>
    <mergeCell ref="B95:B96"/>
    <mergeCell ref="B97:B98"/>
    <mergeCell ref="B99:B101"/>
    <mergeCell ref="B102:B104"/>
    <mergeCell ref="B105:B106"/>
    <mergeCell ref="B108:B109"/>
    <mergeCell ref="B110:B111"/>
    <mergeCell ref="B112:B114"/>
    <mergeCell ref="B115:B117"/>
    <mergeCell ref="B118:B120"/>
    <mergeCell ref="B121:B123"/>
    <mergeCell ref="B124:B126"/>
    <mergeCell ref="B127:B129"/>
    <mergeCell ref="B137:B146"/>
    <mergeCell ref="B147:B177"/>
    <mergeCell ref="B178:B185"/>
    <mergeCell ref="B186:B193"/>
    <mergeCell ref="B194:B200"/>
    <mergeCell ref="B201:B205"/>
    <mergeCell ref="B206:B210"/>
    <mergeCell ref="B211:B215"/>
    <mergeCell ref="B216:B220"/>
    <mergeCell ref="B221:B225"/>
    <mergeCell ref="B226:B230"/>
    <mergeCell ref="B231:B237"/>
    <mergeCell ref="B238:B242"/>
    <mergeCell ref="B243:B247"/>
    <mergeCell ref="B248:B253"/>
    <mergeCell ref="B255:B257"/>
    <mergeCell ref="B258:B266"/>
    <mergeCell ref="B267:B278"/>
    <mergeCell ref="B279:B282"/>
    <mergeCell ref="B284:B286"/>
    <mergeCell ref="B287:B289"/>
    <mergeCell ref="B290:B296"/>
    <mergeCell ref="B297:B300"/>
    <mergeCell ref="B301:B302"/>
    <mergeCell ref="B303:B308"/>
    <mergeCell ref="B309:B310"/>
    <mergeCell ref="B311:B313"/>
    <mergeCell ref="B314:B324"/>
    <mergeCell ref="B325:B330"/>
    <mergeCell ref="B331:B334"/>
    <mergeCell ref="B335:B345"/>
    <mergeCell ref="B346:B356"/>
    <mergeCell ref="B357:B359"/>
    <mergeCell ref="B360:B361"/>
    <mergeCell ref="B362:B363"/>
    <mergeCell ref="B364:B366"/>
    <mergeCell ref="B368:B370"/>
    <mergeCell ref="B372:B376"/>
    <mergeCell ref="B377:B380"/>
    <mergeCell ref="B381:B384"/>
    <mergeCell ref="B385:B388"/>
    <mergeCell ref="B389:B395"/>
    <mergeCell ref="B396:B408"/>
    <mergeCell ref="B409:B414"/>
    <mergeCell ref="B415:B419"/>
    <mergeCell ref="B420:B429"/>
    <mergeCell ref="B430:B435"/>
    <mergeCell ref="B436:B439"/>
    <mergeCell ref="B440:B444"/>
    <mergeCell ref="B445:B450"/>
    <mergeCell ref="B451:B460"/>
    <mergeCell ref="B461:B470"/>
    <mergeCell ref="B471:B477"/>
    <mergeCell ref="B478:B481"/>
    <mergeCell ref="B482:B496"/>
    <mergeCell ref="B497:B516"/>
    <mergeCell ref="B517:B521"/>
    <mergeCell ref="B523:B531"/>
    <mergeCell ref="B532:B537"/>
    <mergeCell ref="B538:B546"/>
    <mergeCell ref="B547:B553"/>
    <mergeCell ref="B554:B561"/>
    <mergeCell ref="B562:B567"/>
    <mergeCell ref="B568:B577"/>
    <mergeCell ref="B578:B579"/>
    <mergeCell ref="B580:B585"/>
    <mergeCell ref="B586:B597"/>
    <mergeCell ref="B598:B605"/>
    <mergeCell ref="B606:B610"/>
    <mergeCell ref="B611:B612"/>
    <mergeCell ref="B613:B616"/>
    <mergeCell ref="B617:B621"/>
    <mergeCell ref="B623:B626"/>
    <mergeCell ref="B627:B632"/>
    <mergeCell ref="B633:B636"/>
    <mergeCell ref="B637:B642"/>
    <mergeCell ref="B643:B644"/>
    <mergeCell ref="B645:B649"/>
    <mergeCell ref="B650:B653"/>
    <mergeCell ref="B654:B656"/>
    <mergeCell ref="B657:B660"/>
    <mergeCell ref="B661:B664"/>
    <mergeCell ref="B665:B668"/>
    <mergeCell ref="B669:B672"/>
    <mergeCell ref="B673:B676"/>
    <mergeCell ref="B677:B679"/>
    <mergeCell ref="B680:B682"/>
    <mergeCell ref="B684:B685"/>
    <mergeCell ref="B686:B688"/>
    <mergeCell ref="B689:B690"/>
    <mergeCell ref="B691:B693"/>
    <mergeCell ref="B694:B697"/>
    <mergeCell ref="B698:B700"/>
    <mergeCell ref="B701:B703"/>
    <mergeCell ref="B704:B706"/>
    <mergeCell ref="B707:B709"/>
    <mergeCell ref="B710:B711"/>
    <mergeCell ref="B712:B713"/>
    <mergeCell ref="B714:B715"/>
    <mergeCell ref="B716:B717"/>
    <mergeCell ref="B718:B719"/>
    <mergeCell ref="B720:B721"/>
    <mergeCell ref="B722:B724"/>
    <mergeCell ref="B725:B727"/>
    <mergeCell ref="B728:B729"/>
    <mergeCell ref="B731:B734"/>
    <mergeCell ref="B735:B738"/>
    <mergeCell ref="B739:B742"/>
    <mergeCell ref="B743:B745"/>
    <mergeCell ref="B746:B749"/>
    <mergeCell ref="B750:B752"/>
    <mergeCell ref="B753:B754"/>
    <mergeCell ref="B755:B757"/>
    <mergeCell ref="B758:B759"/>
    <mergeCell ref="B760:B762"/>
    <mergeCell ref="B763:B764"/>
    <mergeCell ref="B765:B770"/>
    <mergeCell ref="B771:B774"/>
    <mergeCell ref="B776:B778"/>
    <mergeCell ref="B779:B789"/>
    <mergeCell ref="B790:B792"/>
    <mergeCell ref="B793:B796"/>
    <mergeCell ref="B797:B799"/>
    <mergeCell ref="B800:B801"/>
    <mergeCell ref="B802:B803"/>
    <mergeCell ref="B804:B806"/>
    <mergeCell ref="B807:B811"/>
    <mergeCell ref="B813:B814"/>
    <mergeCell ref="B816:B820"/>
    <mergeCell ref="B821:B825"/>
    <mergeCell ref="B826:B831"/>
    <mergeCell ref="B832:B842"/>
    <mergeCell ref="B843:B847"/>
    <mergeCell ref="B848:B853"/>
    <mergeCell ref="B854:B859"/>
    <mergeCell ref="B860:B867"/>
    <mergeCell ref="B868:B881"/>
    <mergeCell ref="B882:B890"/>
    <mergeCell ref="B891:B894"/>
    <mergeCell ref="B895:B900"/>
    <mergeCell ref="B901:B904"/>
    <mergeCell ref="B905:B910"/>
    <mergeCell ref="B911:B914"/>
    <mergeCell ref="B916:B920"/>
    <mergeCell ref="B921:B924"/>
    <mergeCell ref="B925:B928"/>
    <mergeCell ref="B929:B931"/>
    <mergeCell ref="B932:B934"/>
    <mergeCell ref="B935:B939"/>
    <mergeCell ref="B940:B941"/>
    <mergeCell ref="B942:B943"/>
    <mergeCell ref="B944:B947"/>
    <mergeCell ref="B948:B951"/>
    <mergeCell ref="B952:B953"/>
    <mergeCell ref="B954:B966"/>
    <mergeCell ref="B967:B974"/>
    <mergeCell ref="B975:B985"/>
    <mergeCell ref="B986:B988"/>
    <mergeCell ref="B989:B990"/>
    <mergeCell ref="B991:B993"/>
    <mergeCell ref="B994:B996"/>
    <mergeCell ref="B997:B998"/>
    <mergeCell ref="B999:B1001"/>
    <mergeCell ref="B1002:B1003"/>
    <mergeCell ref="B1004:B1005"/>
    <mergeCell ref="B1006:B1009"/>
    <mergeCell ref="B1010:B1011"/>
    <mergeCell ref="B1012:B1020"/>
    <mergeCell ref="B1021:B1026"/>
    <mergeCell ref="B1027:B1030"/>
    <mergeCell ref="B1031:B1043"/>
    <mergeCell ref="B1044:B1045"/>
    <mergeCell ref="B1047:B1052"/>
    <mergeCell ref="B1053:B1056"/>
    <mergeCell ref="B1057:B1060"/>
    <mergeCell ref="B1061:B1064"/>
    <mergeCell ref="B1065:B1071"/>
    <mergeCell ref="B1072:B1077"/>
    <mergeCell ref="B1078:B1082"/>
    <mergeCell ref="B1083:B1090"/>
    <mergeCell ref="B1091:B1094"/>
    <mergeCell ref="B1095:B1099"/>
    <mergeCell ref="B1100:B1105"/>
    <mergeCell ref="B1106:B1109"/>
    <mergeCell ref="B1110:B1112"/>
    <mergeCell ref="B1113:B1116"/>
    <mergeCell ref="B1117:B1119"/>
    <mergeCell ref="B1120:B1122"/>
    <mergeCell ref="B1123:B1125"/>
    <mergeCell ref="B1126:B1128"/>
    <mergeCell ref="B1129:B1132"/>
    <mergeCell ref="B1133:B1136"/>
    <mergeCell ref="B1137:B1139"/>
    <mergeCell ref="B1140:B1143"/>
    <mergeCell ref="B1145:B1146"/>
    <mergeCell ref="B1147:B1149"/>
    <mergeCell ref="B1150:B1154"/>
    <mergeCell ref="B1155:B1163"/>
    <mergeCell ref="B1164:B1166"/>
    <mergeCell ref="B1167:B1169"/>
    <mergeCell ref="B1170:B1172"/>
    <mergeCell ref="B1173:B1175"/>
    <mergeCell ref="B1176:B1178"/>
    <mergeCell ref="B1183:B1184"/>
    <mergeCell ref="B1185:B1186"/>
    <mergeCell ref="B1187:B1190"/>
    <mergeCell ref="B1191:B1193"/>
    <mergeCell ref="B1194:B1195"/>
    <mergeCell ref="B1197:B1202"/>
    <mergeCell ref="B1203:B1205"/>
    <mergeCell ref="B1206:B1217"/>
    <mergeCell ref="B1218:B1219"/>
    <mergeCell ref="B1220:B1225"/>
    <mergeCell ref="B1226:B1229"/>
    <mergeCell ref="B1230:B1233"/>
    <mergeCell ref="B1234:B1238"/>
    <mergeCell ref="B1239:B1246"/>
    <mergeCell ref="B1247:B1250"/>
    <mergeCell ref="B1251:B1253"/>
    <mergeCell ref="B1254:B1263"/>
    <mergeCell ref="B1264:B1269"/>
    <mergeCell ref="B1270:B1280"/>
    <mergeCell ref="B1281:B1287"/>
    <mergeCell ref="B1288:B1291"/>
    <mergeCell ref="B1292:B1295"/>
    <mergeCell ref="B1296:B1300"/>
    <mergeCell ref="B1301:B1311"/>
    <mergeCell ref="B1312:B1315"/>
    <mergeCell ref="B1316:B1320"/>
    <mergeCell ref="B1321:B1327"/>
    <mergeCell ref="B1328:B1334"/>
    <mergeCell ref="B1335:B1339"/>
    <mergeCell ref="B1340:B1344"/>
    <mergeCell ref="B1345:B1355"/>
    <mergeCell ref="B1356:B1360"/>
    <mergeCell ref="B1361:B1367"/>
    <mergeCell ref="B1368:B1371"/>
    <mergeCell ref="B1372:B1380"/>
    <mergeCell ref="B1381:B1387"/>
    <mergeCell ref="B1388:B1390"/>
    <mergeCell ref="B1392:B1396"/>
    <mergeCell ref="B1397:B1411"/>
    <mergeCell ref="B1412:B1416"/>
    <mergeCell ref="B1417:B1420"/>
    <mergeCell ref="B1421:B1430"/>
    <mergeCell ref="B1431:B1434"/>
    <mergeCell ref="B1435:B1438"/>
    <mergeCell ref="B1439:B1442"/>
    <mergeCell ref="B1443:B1446"/>
    <mergeCell ref="B1447:B1450"/>
    <mergeCell ref="B1451:B1455"/>
    <mergeCell ref="B1456:B1471"/>
    <mergeCell ref="B1473:B1476"/>
    <mergeCell ref="B1477:B1478"/>
    <mergeCell ref="B1479:B1481"/>
    <mergeCell ref="B1483:B1488"/>
    <mergeCell ref="B1489:B1493"/>
    <mergeCell ref="B1494:B1496"/>
    <mergeCell ref="B1497:B1498"/>
    <mergeCell ref="B1499:B1501"/>
    <mergeCell ref="B1502:B1504"/>
    <mergeCell ref="B1505:B1509"/>
    <mergeCell ref="B1510:B1519"/>
    <mergeCell ref="B1520:B1521"/>
    <mergeCell ref="B1522:B1523"/>
    <mergeCell ref="B1524:B1534"/>
    <mergeCell ref="B1535:B1543"/>
    <mergeCell ref="B1544:B1545"/>
    <mergeCell ref="B1547:B1549"/>
    <mergeCell ref="B1550:B1553"/>
    <mergeCell ref="B1554:B1556"/>
    <mergeCell ref="B1557:B1559"/>
    <mergeCell ref="B1560:B1561"/>
    <mergeCell ref="B1562:B1564"/>
    <mergeCell ref="B1565:B1566"/>
    <mergeCell ref="B1567:B1568"/>
    <mergeCell ref="B1569:B1570"/>
    <mergeCell ref="B1571:B1573"/>
    <mergeCell ref="B1574:B1576"/>
    <mergeCell ref="B1583:B1585"/>
    <mergeCell ref="B1587:B1590"/>
    <mergeCell ref="B1591:B1592"/>
    <mergeCell ref="B1593:B1595"/>
    <mergeCell ref="B1596:B1598"/>
    <mergeCell ref="B1599:B1601"/>
    <mergeCell ref="B1602:B1604"/>
    <mergeCell ref="B1605:B1607"/>
    <mergeCell ref="B1608:B1610"/>
    <mergeCell ref="B1611:B1613"/>
    <mergeCell ref="B1614:B1616"/>
    <mergeCell ref="B1617:B1619"/>
    <mergeCell ref="B1620:B1622"/>
    <mergeCell ref="B1623:B1625"/>
    <mergeCell ref="B1626:B1628"/>
    <mergeCell ref="B1629:B1632"/>
    <mergeCell ref="B1633:B1636"/>
    <mergeCell ref="B1637:B1639"/>
    <mergeCell ref="B1641:B1643"/>
    <mergeCell ref="B1644:B1646"/>
    <mergeCell ref="B1647:B1649"/>
    <mergeCell ref="B1650:B1652"/>
    <mergeCell ref="B1653:B1655"/>
    <mergeCell ref="B1656:B1658"/>
    <mergeCell ref="B1659:B1661"/>
    <mergeCell ref="B1662:B1664"/>
    <mergeCell ref="B1665:B1667"/>
    <mergeCell ref="B1668:B1671"/>
    <mergeCell ref="B1672:B1674"/>
    <mergeCell ref="B1675:B1676"/>
    <mergeCell ref="B1677:B1680"/>
    <mergeCell ref="B1681:B1684"/>
    <mergeCell ref="B1685:B1688"/>
    <mergeCell ref="B1689:B1691"/>
    <mergeCell ref="B1692:B1694"/>
    <mergeCell ref="B1695:B1697"/>
    <mergeCell ref="B1699:B1702"/>
    <mergeCell ref="B1703:B1708"/>
    <mergeCell ref="B1709:B1712"/>
    <mergeCell ref="B1713:B1716"/>
    <mergeCell ref="B1717:B1719"/>
    <mergeCell ref="B1720:B1723"/>
    <mergeCell ref="B1724:B1730"/>
    <mergeCell ref="B1732:B1740"/>
    <mergeCell ref="B1741:B1755"/>
    <mergeCell ref="B1756:B1760"/>
    <mergeCell ref="B1761:B1764"/>
    <mergeCell ref="B1766:B1767"/>
    <mergeCell ref="B1768:B1770"/>
    <mergeCell ref="B1771:B1773"/>
    <mergeCell ref="B1774:B1776"/>
    <mergeCell ref="B1777:B1778"/>
    <mergeCell ref="B1780:B1782"/>
    <mergeCell ref="B1783:B1784"/>
    <mergeCell ref="B1785:B1786"/>
    <mergeCell ref="B1787:B1788"/>
    <mergeCell ref="B1791:B1792"/>
    <mergeCell ref="B1793:B1795"/>
    <mergeCell ref="B1796:B1802"/>
    <mergeCell ref="B1803:B1804"/>
    <mergeCell ref="B1805:B1811"/>
    <mergeCell ref="B1812:B1818"/>
    <mergeCell ref="B1819:B1827"/>
    <mergeCell ref="B1828:B1829"/>
    <mergeCell ref="B1830:B1842"/>
    <mergeCell ref="B1843:B1845"/>
    <mergeCell ref="B1846:B1848"/>
    <mergeCell ref="B1849:B1851"/>
    <mergeCell ref="B1852:B1854"/>
    <mergeCell ref="B1855:B1858"/>
    <mergeCell ref="B1859:B1862"/>
    <mergeCell ref="B1863:B1864"/>
    <mergeCell ref="B1865:B1867"/>
    <mergeCell ref="B1869:B1871"/>
    <mergeCell ref="B1872:B1873"/>
    <mergeCell ref="B1874:B1876"/>
    <mergeCell ref="B1877:B1879"/>
    <mergeCell ref="B1881:B1884"/>
    <mergeCell ref="B1885:B1886"/>
    <mergeCell ref="B1887:B1889"/>
    <mergeCell ref="B1890:B1891"/>
    <mergeCell ref="B1892:B1894"/>
    <mergeCell ref="B1898:B1899"/>
    <mergeCell ref="B1901:B1902"/>
    <mergeCell ref="B1903:B1904"/>
    <mergeCell ref="B1905:B1906"/>
    <mergeCell ref="B1907:B1908"/>
    <mergeCell ref="B1909:B1910"/>
    <mergeCell ref="B1911:B1913"/>
    <mergeCell ref="B1914:B1916"/>
    <mergeCell ref="B1917:B1918"/>
    <mergeCell ref="B1919:B1921"/>
    <mergeCell ref="B1922:B1923"/>
    <mergeCell ref="B1925:B1935"/>
    <mergeCell ref="B1936:B1938"/>
    <mergeCell ref="B1939:B1942"/>
    <mergeCell ref="B1943:B1947"/>
    <mergeCell ref="B1948:B1950"/>
    <mergeCell ref="B1951:B1953"/>
    <mergeCell ref="B1954:B1956"/>
    <mergeCell ref="B1959:B1963"/>
    <mergeCell ref="B1964:B1966"/>
    <mergeCell ref="B1968:B1970"/>
    <mergeCell ref="B1971:B1973"/>
    <mergeCell ref="B1974:B1976"/>
    <mergeCell ref="B1977:B1978"/>
    <mergeCell ref="B1979:B1982"/>
    <mergeCell ref="B1983:B1985"/>
    <mergeCell ref="B1986:B1988"/>
    <mergeCell ref="B1989:B1991"/>
    <mergeCell ref="B1992:B1997"/>
    <mergeCell ref="B1998:B2001"/>
    <mergeCell ref="B2002:B2008"/>
    <mergeCell ref="B2009:B2011"/>
    <mergeCell ref="B2012:B2014"/>
    <mergeCell ref="B2015:B2017"/>
    <mergeCell ref="B2018:B2020"/>
    <mergeCell ref="B2021:B2023"/>
    <mergeCell ref="B2025:B2028"/>
    <mergeCell ref="B2029:B2031"/>
    <mergeCell ref="B2032:B2033"/>
    <mergeCell ref="B2034:B2035"/>
    <mergeCell ref="B2036:B2038"/>
    <mergeCell ref="B2039:B2040"/>
    <mergeCell ref="B2041:B2042"/>
    <mergeCell ref="B2043:B2045"/>
    <mergeCell ref="B2046:B2047"/>
    <mergeCell ref="B2048:B2049"/>
    <mergeCell ref="B2050:B2052"/>
    <mergeCell ref="B2053:B2054"/>
    <mergeCell ref="B2055:B2056"/>
    <mergeCell ref="B2057:B2058"/>
    <mergeCell ref="B2059:B2060"/>
    <mergeCell ref="B2062:B2063"/>
    <mergeCell ref="B2064:B2065"/>
    <mergeCell ref="B2066:B2067"/>
    <mergeCell ref="B2069:B2071"/>
    <mergeCell ref="B2072:B2073"/>
    <mergeCell ref="B2074:B2076"/>
    <mergeCell ref="B2077:B2079"/>
    <mergeCell ref="B2080:B2081"/>
    <mergeCell ref="B2082:B2083"/>
    <mergeCell ref="B2084:B2085"/>
    <mergeCell ref="B2087:B2089"/>
    <mergeCell ref="B2090:B2091"/>
    <mergeCell ref="B2092:B2094"/>
    <mergeCell ref="B2095:B2097"/>
    <mergeCell ref="B2098:B2100"/>
    <mergeCell ref="B2101:B2103"/>
    <mergeCell ref="B2104:B2106"/>
    <mergeCell ref="B2107:B2109"/>
    <mergeCell ref="B2111:B2113"/>
    <mergeCell ref="B2115:B2117"/>
    <mergeCell ref="B2118:B2120"/>
    <mergeCell ref="B2121:B2123"/>
    <mergeCell ref="B2124:B2126"/>
    <mergeCell ref="B2128:B2129"/>
    <mergeCell ref="B2130:B2133"/>
    <mergeCell ref="B2134:B2137"/>
    <mergeCell ref="B2138:B2139"/>
    <mergeCell ref="B2140:B2141"/>
    <mergeCell ref="B2142:B2145"/>
    <mergeCell ref="B2146:B2149"/>
    <mergeCell ref="B2151:B2154"/>
    <mergeCell ref="B2155:B2156"/>
    <mergeCell ref="B2158:B2162"/>
    <mergeCell ref="B2163:B2164"/>
    <mergeCell ref="B2166:B2169"/>
    <mergeCell ref="B2170:B2173"/>
    <mergeCell ref="B2175:B2176"/>
    <mergeCell ref="B2178:B2181"/>
    <mergeCell ref="B2182:B2185"/>
    <mergeCell ref="B2186:B2202"/>
    <mergeCell ref="B2203:B2205"/>
    <mergeCell ref="B2206:B2212"/>
    <mergeCell ref="B2213:B2219"/>
    <mergeCell ref="B2220:B2223"/>
    <mergeCell ref="B2224:B2226"/>
    <mergeCell ref="B2227:B2229"/>
    <mergeCell ref="B2230:B2233"/>
    <mergeCell ref="B2235:B2236"/>
    <mergeCell ref="B2241:B2245"/>
    <mergeCell ref="B2247:B2249"/>
    <mergeCell ref="B2250:B2252"/>
    <mergeCell ref="B2253:B2256"/>
    <mergeCell ref="B2257:B2265"/>
    <mergeCell ref="B2266:B2269"/>
    <mergeCell ref="B2270:B2275"/>
    <mergeCell ref="B2276:B2282"/>
    <mergeCell ref="B2283:B2289"/>
    <mergeCell ref="B2290:B2291"/>
    <mergeCell ref="B2292:B2293"/>
    <mergeCell ref="B2294:B2296"/>
    <mergeCell ref="B2297:B2299"/>
    <mergeCell ref="B2300:B2303"/>
    <mergeCell ref="B2304:B2308"/>
    <mergeCell ref="B2309:B2311"/>
    <mergeCell ref="B2312:B2316"/>
    <mergeCell ref="B2317:B2321"/>
    <mergeCell ref="B2322:B2325"/>
    <mergeCell ref="B2326:B2331"/>
    <mergeCell ref="B2332:B2335"/>
    <mergeCell ref="B2337:B2339"/>
    <mergeCell ref="B2341:B2344"/>
    <mergeCell ref="B2345:B2348"/>
    <mergeCell ref="B2349:B2350"/>
    <mergeCell ref="B2351:B2357"/>
    <mergeCell ref="B2358:B2360"/>
    <mergeCell ref="B2361:B2363"/>
    <mergeCell ref="B2366:B2373"/>
    <mergeCell ref="B2374:B2390"/>
    <mergeCell ref="B2391:B2421"/>
    <mergeCell ref="B2422:B2441"/>
    <mergeCell ref="B2442:B2451"/>
    <mergeCell ref="B2452:B2463"/>
    <mergeCell ref="B2465:B2469"/>
    <mergeCell ref="B2472:B2474"/>
    <mergeCell ref="B2475:B2505"/>
    <mergeCell ref="B2506:B2511"/>
    <mergeCell ref="B2512:B2554"/>
    <mergeCell ref="B2555:B2559"/>
    <mergeCell ref="B2560:B2566"/>
    <mergeCell ref="B2567:B2573"/>
    <mergeCell ref="B2574:B2575"/>
    <mergeCell ref="B2576:B2589"/>
    <mergeCell ref="B2590:B2595"/>
    <mergeCell ref="B2596:B2609"/>
    <mergeCell ref="B2653:B2681"/>
    <mergeCell ref="B2682:B2701"/>
    <mergeCell ref="B2702:B2734"/>
    <mergeCell ref="B2735:B2762"/>
    <mergeCell ref="B2763:B2780"/>
    <mergeCell ref="B2803:B2809"/>
    <mergeCell ref="B2810:B2814"/>
    <mergeCell ref="B2815:B2827"/>
    <mergeCell ref="B2828:B2844"/>
    <mergeCell ref="B2845:B2851"/>
    <mergeCell ref="B2871:B2875"/>
    <mergeCell ref="B2876:B2882"/>
    <mergeCell ref="C8:C10"/>
    <mergeCell ref="C11:C16"/>
    <mergeCell ref="C17:C22"/>
    <mergeCell ref="C23:C28"/>
    <mergeCell ref="C29:C31"/>
    <mergeCell ref="C32:C36"/>
    <mergeCell ref="C37:C45"/>
    <mergeCell ref="C46:C48"/>
    <mergeCell ref="C49:C51"/>
    <mergeCell ref="C52:C54"/>
    <mergeCell ref="C56:C65"/>
    <mergeCell ref="C67:C68"/>
    <mergeCell ref="C70:C71"/>
    <mergeCell ref="C72:C73"/>
    <mergeCell ref="C74:C75"/>
    <mergeCell ref="C76:C77"/>
    <mergeCell ref="C78:C80"/>
    <mergeCell ref="C81:C83"/>
    <mergeCell ref="C85:C86"/>
    <mergeCell ref="C87:C88"/>
    <mergeCell ref="C89:C90"/>
    <mergeCell ref="C91:C92"/>
    <mergeCell ref="C93:C94"/>
    <mergeCell ref="C95:C96"/>
    <mergeCell ref="C97:C98"/>
    <mergeCell ref="C99:C101"/>
    <mergeCell ref="C102:C104"/>
    <mergeCell ref="C105:C106"/>
    <mergeCell ref="C108:C109"/>
    <mergeCell ref="C110:C111"/>
    <mergeCell ref="C112:C114"/>
    <mergeCell ref="C115:C117"/>
    <mergeCell ref="C118:C120"/>
    <mergeCell ref="C121:C123"/>
    <mergeCell ref="C124:C126"/>
    <mergeCell ref="C127:C129"/>
    <mergeCell ref="C131:C136"/>
    <mergeCell ref="C137:C146"/>
    <mergeCell ref="C147:C177"/>
    <mergeCell ref="C178:C185"/>
    <mergeCell ref="C186:C193"/>
    <mergeCell ref="C194:C200"/>
    <mergeCell ref="C201:C205"/>
    <mergeCell ref="C206:C210"/>
    <mergeCell ref="C211:C215"/>
    <mergeCell ref="C216:C220"/>
    <mergeCell ref="C221:C225"/>
    <mergeCell ref="C226:C230"/>
    <mergeCell ref="C231:C237"/>
    <mergeCell ref="C238:C242"/>
    <mergeCell ref="C243:C247"/>
    <mergeCell ref="C248:C253"/>
    <mergeCell ref="C255:C257"/>
    <mergeCell ref="C258:C266"/>
    <mergeCell ref="C267:C278"/>
    <mergeCell ref="C279:C282"/>
    <mergeCell ref="C284:C286"/>
    <mergeCell ref="C287:C289"/>
    <mergeCell ref="C290:C296"/>
    <mergeCell ref="C297:C300"/>
    <mergeCell ref="C301:C302"/>
    <mergeCell ref="C303:C308"/>
    <mergeCell ref="C309:C310"/>
    <mergeCell ref="C311:C313"/>
    <mergeCell ref="C314:C324"/>
    <mergeCell ref="C325:C330"/>
    <mergeCell ref="C331:C334"/>
    <mergeCell ref="C335:C345"/>
    <mergeCell ref="C346:C356"/>
    <mergeCell ref="C357:C359"/>
    <mergeCell ref="C360:C361"/>
    <mergeCell ref="C362:C363"/>
    <mergeCell ref="C364:C366"/>
    <mergeCell ref="C368:C370"/>
    <mergeCell ref="C372:C376"/>
    <mergeCell ref="C377:C380"/>
    <mergeCell ref="C381:C384"/>
    <mergeCell ref="C385:C388"/>
    <mergeCell ref="C389:C395"/>
    <mergeCell ref="C396:C408"/>
    <mergeCell ref="C409:C414"/>
    <mergeCell ref="C415:C419"/>
    <mergeCell ref="C420:C429"/>
    <mergeCell ref="C430:C435"/>
    <mergeCell ref="C436:C439"/>
    <mergeCell ref="C440:C444"/>
    <mergeCell ref="C445:C450"/>
    <mergeCell ref="C451:C460"/>
    <mergeCell ref="C461:C470"/>
    <mergeCell ref="C471:C477"/>
    <mergeCell ref="C478:C481"/>
    <mergeCell ref="C482:C496"/>
    <mergeCell ref="C497:C516"/>
    <mergeCell ref="C517:C521"/>
    <mergeCell ref="C523:C531"/>
    <mergeCell ref="C532:C537"/>
    <mergeCell ref="C538:C546"/>
    <mergeCell ref="C547:C553"/>
    <mergeCell ref="C554:C561"/>
    <mergeCell ref="C562:C567"/>
    <mergeCell ref="C568:C577"/>
    <mergeCell ref="C578:C579"/>
    <mergeCell ref="C580:C585"/>
    <mergeCell ref="C586:C597"/>
    <mergeCell ref="C598:C605"/>
    <mergeCell ref="C606:C610"/>
    <mergeCell ref="C611:C612"/>
    <mergeCell ref="C613:C616"/>
    <mergeCell ref="C617:C621"/>
    <mergeCell ref="C623:C626"/>
    <mergeCell ref="C627:C632"/>
    <mergeCell ref="C633:C636"/>
    <mergeCell ref="C637:C642"/>
    <mergeCell ref="C643:C644"/>
    <mergeCell ref="C645:C649"/>
    <mergeCell ref="C650:C653"/>
    <mergeCell ref="C654:C656"/>
    <mergeCell ref="C657:C660"/>
    <mergeCell ref="C661:C664"/>
    <mergeCell ref="C665:C668"/>
    <mergeCell ref="C669:C672"/>
    <mergeCell ref="C673:C676"/>
    <mergeCell ref="C677:C679"/>
    <mergeCell ref="C680:C682"/>
    <mergeCell ref="C684:C685"/>
    <mergeCell ref="C686:C688"/>
    <mergeCell ref="C689:C690"/>
    <mergeCell ref="C691:C693"/>
    <mergeCell ref="C694:C697"/>
    <mergeCell ref="C698:C700"/>
    <mergeCell ref="C701:C703"/>
    <mergeCell ref="C704:C706"/>
    <mergeCell ref="C707:C709"/>
    <mergeCell ref="C710:C711"/>
    <mergeCell ref="C712:C713"/>
    <mergeCell ref="C714:C715"/>
    <mergeCell ref="C716:C717"/>
    <mergeCell ref="C718:C719"/>
    <mergeCell ref="C720:C721"/>
    <mergeCell ref="C722:C724"/>
    <mergeCell ref="C725:C727"/>
    <mergeCell ref="C728:C729"/>
    <mergeCell ref="C731:C734"/>
    <mergeCell ref="C735:C738"/>
    <mergeCell ref="C739:C742"/>
    <mergeCell ref="C743:C745"/>
    <mergeCell ref="C746:C749"/>
    <mergeCell ref="C750:C752"/>
    <mergeCell ref="C753:C754"/>
    <mergeCell ref="C755:C757"/>
    <mergeCell ref="C758:C759"/>
    <mergeCell ref="C760:C762"/>
    <mergeCell ref="C763:C764"/>
    <mergeCell ref="C765:C770"/>
    <mergeCell ref="C771:C774"/>
    <mergeCell ref="C776:C778"/>
    <mergeCell ref="C779:C789"/>
    <mergeCell ref="C790:C792"/>
    <mergeCell ref="C793:C796"/>
    <mergeCell ref="C797:C799"/>
    <mergeCell ref="C800:C801"/>
    <mergeCell ref="C802:C803"/>
    <mergeCell ref="C804:C806"/>
    <mergeCell ref="C807:C811"/>
    <mergeCell ref="C813:C814"/>
    <mergeCell ref="C816:C820"/>
    <mergeCell ref="C821:C825"/>
    <mergeCell ref="C826:C831"/>
    <mergeCell ref="C832:C842"/>
    <mergeCell ref="C843:C847"/>
    <mergeCell ref="C848:C853"/>
    <mergeCell ref="C854:C859"/>
    <mergeCell ref="C860:C867"/>
    <mergeCell ref="C868:C881"/>
    <mergeCell ref="C882:C890"/>
    <mergeCell ref="C891:C894"/>
    <mergeCell ref="C895:C900"/>
    <mergeCell ref="C901:C904"/>
    <mergeCell ref="C905:C910"/>
    <mergeCell ref="C911:C914"/>
    <mergeCell ref="C916:C920"/>
    <mergeCell ref="C921:C924"/>
    <mergeCell ref="C925:C928"/>
    <mergeCell ref="C929:C931"/>
    <mergeCell ref="C932:C934"/>
    <mergeCell ref="C935:C939"/>
    <mergeCell ref="C940:C941"/>
    <mergeCell ref="C942:C943"/>
    <mergeCell ref="C944:C947"/>
    <mergeCell ref="C948:C951"/>
    <mergeCell ref="C952:C953"/>
    <mergeCell ref="C954:C966"/>
    <mergeCell ref="C967:C974"/>
    <mergeCell ref="C975:C985"/>
    <mergeCell ref="C986:C988"/>
    <mergeCell ref="C989:C990"/>
    <mergeCell ref="C991:C993"/>
    <mergeCell ref="C994:C996"/>
    <mergeCell ref="C997:C998"/>
    <mergeCell ref="C999:C1001"/>
    <mergeCell ref="C1002:C1003"/>
    <mergeCell ref="C1004:C1005"/>
    <mergeCell ref="C1006:C1009"/>
    <mergeCell ref="C1010:C1011"/>
    <mergeCell ref="C1012:C1020"/>
    <mergeCell ref="C1021:C1026"/>
    <mergeCell ref="C1027:C1030"/>
    <mergeCell ref="C1031:C1043"/>
    <mergeCell ref="C1044:C1045"/>
    <mergeCell ref="C1047:C1052"/>
    <mergeCell ref="C1053:C1056"/>
    <mergeCell ref="C1057:C1060"/>
    <mergeCell ref="C1061:C1064"/>
    <mergeCell ref="C1065:C1071"/>
    <mergeCell ref="C1072:C1077"/>
    <mergeCell ref="C1078:C1082"/>
    <mergeCell ref="C1083:C1090"/>
    <mergeCell ref="C1091:C1094"/>
    <mergeCell ref="C1095:C1099"/>
    <mergeCell ref="C1100:C1105"/>
    <mergeCell ref="C1106:C1109"/>
    <mergeCell ref="C1110:C1112"/>
    <mergeCell ref="C1113:C1116"/>
    <mergeCell ref="C1117:C1119"/>
    <mergeCell ref="C1120:C1122"/>
    <mergeCell ref="C1123:C1125"/>
    <mergeCell ref="C1126:C1128"/>
    <mergeCell ref="C1129:C1132"/>
    <mergeCell ref="C1133:C1136"/>
    <mergeCell ref="C1137:C1139"/>
    <mergeCell ref="C1140:C1143"/>
    <mergeCell ref="C1145:C1146"/>
    <mergeCell ref="C1147:C1149"/>
    <mergeCell ref="C1150:C1154"/>
    <mergeCell ref="C1155:C1163"/>
    <mergeCell ref="C1164:C1166"/>
    <mergeCell ref="C1167:C1169"/>
    <mergeCell ref="C1170:C1172"/>
    <mergeCell ref="C1173:C1175"/>
    <mergeCell ref="C1176:C1178"/>
    <mergeCell ref="C1183:C1184"/>
    <mergeCell ref="C1185:C1186"/>
    <mergeCell ref="C1187:C1190"/>
    <mergeCell ref="C1191:C1193"/>
    <mergeCell ref="C1194:C1195"/>
    <mergeCell ref="C1197:C1202"/>
    <mergeCell ref="C1203:C1205"/>
    <mergeCell ref="C1206:C1217"/>
    <mergeCell ref="C1218:C1219"/>
    <mergeCell ref="C1220:C1225"/>
    <mergeCell ref="C1226:C1229"/>
    <mergeCell ref="C1230:C1233"/>
    <mergeCell ref="C1234:C1238"/>
    <mergeCell ref="C1239:C1246"/>
    <mergeCell ref="C1247:C1250"/>
    <mergeCell ref="C1251:C1253"/>
    <mergeCell ref="C1254:C1263"/>
    <mergeCell ref="C1264:C1269"/>
    <mergeCell ref="C1270:C1280"/>
    <mergeCell ref="C1281:C1287"/>
    <mergeCell ref="C1288:C1291"/>
    <mergeCell ref="C1292:C1295"/>
    <mergeCell ref="C1296:C1300"/>
    <mergeCell ref="C1301:C1311"/>
    <mergeCell ref="C1312:C1315"/>
    <mergeCell ref="C1316:C1320"/>
    <mergeCell ref="C1321:C1327"/>
    <mergeCell ref="C1328:C1334"/>
    <mergeCell ref="C1335:C1339"/>
    <mergeCell ref="C1340:C1344"/>
    <mergeCell ref="C1345:C1355"/>
    <mergeCell ref="C1356:C1360"/>
    <mergeCell ref="C1361:C1367"/>
    <mergeCell ref="C1368:C1371"/>
    <mergeCell ref="C1372:C1380"/>
    <mergeCell ref="C1381:C1387"/>
    <mergeCell ref="C1388:C1390"/>
    <mergeCell ref="C1392:C1396"/>
    <mergeCell ref="C1397:C1411"/>
    <mergeCell ref="C1412:C1416"/>
    <mergeCell ref="C1417:C1420"/>
    <mergeCell ref="C1421:C1430"/>
    <mergeCell ref="C1431:C1434"/>
    <mergeCell ref="C1435:C1438"/>
    <mergeCell ref="C1439:C1442"/>
    <mergeCell ref="C1443:C1446"/>
    <mergeCell ref="C1447:C1450"/>
    <mergeCell ref="C1451:C1455"/>
    <mergeCell ref="C1456:C1471"/>
    <mergeCell ref="C1473:C1476"/>
    <mergeCell ref="C1477:C1478"/>
    <mergeCell ref="C1479:C1481"/>
    <mergeCell ref="C1483:C1488"/>
    <mergeCell ref="C1489:C1493"/>
    <mergeCell ref="C1494:C1496"/>
    <mergeCell ref="C1497:C1498"/>
    <mergeCell ref="C1499:C1501"/>
    <mergeCell ref="C1502:C1504"/>
    <mergeCell ref="C1505:C1509"/>
    <mergeCell ref="C1510:C1519"/>
    <mergeCell ref="C1520:C1521"/>
    <mergeCell ref="C1522:C1523"/>
    <mergeCell ref="C1524:C1534"/>
    <mergeCell ref="C1535:C1543"/>
    <mergeCell ref="C1544:C1545"/>
    <mergeCell ref="C1547:C1549"/>
    <mergeCell ref="C1550:C1553"/>
    <mergeCell ref="C1554:C1556"/>
    <mergeCell ref="C1557:C1559"/>
    <mergeCell ref="C1560:C1561"/>
    <mergeCell ref="C1562:C1564"/>
    <mergeCell ref="C1565:C1566"/>
    <mergeCell ref="C1567:C1568"/>
    <mergeCell ref="C1569:C1570"/>
    <mergeCell ref="C1571:C1573"/>
    <mergeCell ref="C1574:C1576"/>
    <mergeCell ref="C1583:C1585"/>
    <mergeCell ref="C1587:C1590"/>
    <mergeCell ref="C1591:C1592"/>
    <mergeCell ref="C1593:C1595"/>
    <mergeCell ref="C1596:C1598"/>
    <mergeCell ref="C1599:C1601"/>
    <mergeCell ref="C1602:C1604"/>
    <mergeCell ref="C1605:C1607"/>
    <mergeCell ref="C1608:C1610"/>
    <mergeCell ref="C1611:C1613"/>
    <mergeCell ref="C1614:C1616"/>
    <mergeCell ref="C1617:C1619"/>
    <mergeCell ref="C1620:C1622"/>
    <mergeCell ref="C1623:C1625"/>
    <mergeCell ref="C1626:C1628"/>
    <mergeCell ref="C1629:C1632"/>
    <mergeCell ref="C1633:C1636"/>
    <mergeCell ref="C1637:C1639"/>
    <mergeCell ref="C1641:C1643"/>
    <mergeCell ref="C1644:C1646"/>
    <mergeCell ref="C1647:C1649"/>
    <mergeCell ref="C1650:C1652"/>
    <mergeCell ref="C1653:C1655"/>
    <mergeCell ref="C1656:C1658"/>
    <mergeCell ref="C1659:C1661"/>
    <mergeCell ref="C1662:C1664"/>
    <mergeCell ref="C1665:C1667"/>
    <mergeCell ref="C1668:C1671"/>
    <mergeCell ref="C1672:C1674"/>
    <mergeCell ref="C1675:C1676"/>
    <mergeCell ref="C1677:C1680"/>
    <mergeCell ref="C1681:C1684"/>
    <mergeCell ref="C1685:C1688"/>
    <mergeCell ref="C1689:C1691"/>
    <mergeCell ref="C1692:C1694"/>
    <mergeCell ref="C1695:C1697"/>
    <mergeCell ref="C1699:C1702"/>
    <mergeCell ref="C1703:C1708"/>
    <mergeCell ref="C1709:C1712"/>
    <mergeCell ref="C1713:C1716"/>
    <mergeCell ref="C1717:C1719"/>
    <mergeCell ref="C1720:C1723"/>
    <mergeCell ref="C1724:C1730"/>
    <mergeCell ref="C1732:C1740"/>
    <mergeCell ref="C1741:C1755"/>
    <mergeCell ref="C1756:C1760"/>
    <mergeCell ref="C1761:C1764"/>
    <mergeCell ref="C1766:C1767"/>
    <mergeCell ref="C1768:C1770"/>
    <mergeCell ref="C1771:C1773"/>
    <mergeCell ref="C1774:C1776"/>
    <mergeCell ref="C1777:C1778"/>
    <mergeCell ref="C1780:C1782"/>
    <mergeCell ref="C1783:C1784"/>
    <mergeCell ref="C1785:C1786"/>
    <mergeCell ref="C1787:C1788"/>
    <mergeCell ref="C1791:C1792"/>
    <mergeCell ref="C1793:C1795"/>
    <mergeCell ref="C1796:C1802"/>
    <mergeCell ref="C1803:C1804"/>
    <mergeCell ref="C1805:C1811"/>
    <mergeCell ref="C1812:C1818"/>
    <mergeCell ref="C1819:C1827"/>
    <mergeCell ref="C1828:C1829"/>
    <mergeCell ref="C1830:C1842"/>
    <mergeCell ref="C1843:C1845"/>
    <mergeCell ref="C1846:C1848"/>
    <mergeCell ref="C1849:C1851"/>
    <mergeCell ref="C1852:C1854"/>
    <mergeCell ref="C1855:C1858"/>
    <mergeCell ref="C1859:C1862"/>
    <mergeCell ref="C1863:C1864"/>
    <mergeCell ref="C1865:C1867"/>
    <mergeCell ref="C1869:C1871"/>
    <mergeCell ref="C1872:C1873"/>
    <mergeCell ref="C1874:C1876"/>
    <mergeCell ref="C1877:C1879"/>
    <mergeCell ref="C1881:C1884"/>
    <mergeCell ref="C1885:C1886"/>
    <mergeCell ref="C1887:C1889"/>
    <mergeCell ref="C1890:C1891"/>
    <mergeCell ref="C1892:C1894"/>
    <mergeCell ref="C1898:C1899"/>
    <mergeCell ref="C1901:C1902"/>
    <mergeCell ref="C1903:C1904"/>
    <mergeCell ref="C1905:C1906"/>
    <mergeCell ref="C1907:C1908"/>
    <mergeCell ref="C1909:C1910"/>
    <mergeCell ref="C1911:C1913"/>
    <mergeCell ref="C1914:C1916"/>
    <mergeCell ref="C1917:C1918"/>
    <mergeCell ref="C1919:C1921"/>
    <mergeCell ref="C1922:C1923"/>
    <mergeCell ref="C1925:C1935"/>
    <mergeCell ref="C1936:C1938"/>
    <mergeCell ref="C1939:C1942"/>
    <mergeCell ref="C1943:C1947"/>
    <mergeCell ref="C1948:C1950"/>
    <mergeCell ref="C1951:C1953"/>
    <mergeCell ref="C1954:C1956"/>
    <mergeCell ref="C1959:C1963"/>
    <mergeCell ref="C1964:C1966"/>
    <mergeCell ref="C1968:C1970"/>
    <mergeCell ref="C1971:C1973"/>
    <mergeCell ref="C1974:C1976"/>
    <mergeCell ref="C1977:C1978"/>
    <mergeCell ref="C1979:C1982"/>
    <mergeCell ref="C1983:C1985"/>
    <mergeCell ref="C1986:C1988"/>
    <mergeCell ref="C1989:C1991"/>
    <mergeCell ref="C1992:C1997"/>
    <mergeCell ref="C1998:C2001"/>
    <mergeCell ref="C2002:C2008"/>
    <mergeCell ref="C2009:C2011"/>
    <mergeCell ref="C2012:C2014"/>
    <mergeCell ref="C2015:C2017"/>
    <mergeCell ref="C2018:C2020"/>
    <mergeCell ref="C2021:C2023"/>
    <mergeCell ref="C2025:C2028"/>
    <mergeCell ref="C2029:C2031"/>
    <mergeCell ref="C2032:C2033"/>
    <mergeCell ref="C2034:C2035"/>
    <mergeCell ref="C2036:C2038"/>
    <mergeCell ref="C2039:C2040"/>
    <mergeCell ref="C2041:C2042"/>
    <mergeCell ref="C2043:C2045"/>
    <mergeCell ref="C2046:C2047"/>
    <mergeCell ref="C2048:C2049"/>
    <mergeCell ref="C2050:C2052"/>
    <mergeCell ref="C2053:C2054"/>
    <mergeCell ref="C2055:C2056"/>
    <mergeCell ref="C2057:C2058"/>
    <mergeCell ref="C2059:C2060"/>
    <mergeCell ref="C2062:C2063"/>
    <mergeCell ref="C2064:C2065"/>
    <mergeCell ref="C2066:C2067"/>
    <mergeCell ref="C2069:C2071"/>
    <mergeCell ref="C2072:C2073"/>
    <mergeCell ref="C2074:C2076"/>
    <mergeCell ref="C2077:C2079"/>
    <mergeCell ref="C2080:C2081"/>
    <mergeCell ref="C2082:C2083"/>
    <mergeCell ref="C2084:C2085"/>
    <mergeCell ref="C2087:C2089"/>
    <mergeCell ref="C2090:C2091"/>
    <mergeCell ref="C2092:C2094"/>
    <mergeCell ref="C2095:C2097"/>
    <mergeCell ref="C2098:C2100"/>
    <mergeCell ref="C2101:C2103"/>
    <mergeCell ref="C2104:C2106"/>
    <mergeCell ref="C2107:C2109"/>
    <mergeCell ref="C2111:C2113"/>
    <mergeCell ref="C2115:C2117"/>
    <mergeCell ref="C2118:C2120"/>
    <mergeCell ref="C2121:C2123"/>
    <mergeCell ref="C2124:C2126"/>
    <mergeCell ref="C2128:C2129"/>
    <mergeCell ref="C2130:C2133"/>
    <mergeCell ref="C2134:C2137"/>
    <mergeCell ref="C2138:C2139"/>
    <mergeCell ref="C2140:C2141"/>
    <mergeCell ref="C2142:C2145"/>
    <mergeCell ref="C2146:C2149"/>
    <mergeCell ref="C2151:C2154"/>
    <mergeCell ref="C2155:C2156"/>
    <mergeCell ref="C2158:C2162"/>
    <mergeCell ref="C2163:C2164"/>
    <mergeCell ref="C2166:C2169"/>
    <mergeCell ref="C2170:C2173"/>
    <mergeCell ref="C2175:C2176"/>
    <mergeCell ref="C2178:C2181"/>
    <mergeCell ref="C2182:C2185"/>
    <mergeCell ref="C2186:C2202"/>
    <mergeCell ref="C2203:C2205"/>
    <mergeCell ref="C2206:C2212"/>
    <mergeCell ref="C2213:C2219"/>
    <mergeCell ref="C2220:C2223"/>
    <mergeCell ref="C2224:C2226"/>
    <mergeCell ref="C2227:C2229"/>
    <mergeCell ref="C2230:C2233"/>
    <mergeCell ref="C2235:C2236"/>
    <mergeCell ref="C2241:C2245"/>
    <mergeCell ref="C2247:C2249"/>
    <mergeCell ref="C2250:C2252"/>
    <mergeCell ref="C2253:C2256"/>
    <mergeCell ref="C2257:C2265"/>
    <mergeCell ref="C2266:C2269"/>
    <mergeCell ref="C2270:C2275"/>
    <mergeCell ref="C2276:C2282"/>
    <mergeCell ref="C2283:C2289"/>
    <mergeCell ref="C2290:C2291"/>
    <mergeCell ref="C2292:C2293"/>
    <mergeCell ref="C2294:C2296"/>
    <mergeCell ref="C2297:C2299"/>
    <mergeCell ref="C2300:C2303"/>
    <mergeCell ref="C2304:C2308"/>
    <mergeCell ref="C2309:C2311"/>
    <mergeCell ref="C2312:C2316"/>
    <mergeCell ref="C2317:C2321"/>
    <mergeCell ref="C2322:C2325"/>
    <mergeCell ref="C2326:C2331"/>
    <mergeCell ref="C2332:C2335"/>
    <mergeCell ref="C2337:C2339"/>
    <mergeCell ref="C2341:C2344"/>
    <mergeCell ref="C2345:C2348"/>
    <mergeCell ref="C2349:C2350"/>
    <mergeCell ref="C2351:C2357"/>
    <mergeCell ref="C2358:C2360"/>
    <mergeCell ref="C2361:C2363"/>
    <mergeCell ref="C2366:C2373"/>
    <mergeCell ref="C2374:C2390"/>
    <mergeCell ref="C2391:C2421"/>
    <mergeCell ref="C2422:C2441"/>
    <mergeCell ref="C2442:C2451"/>
    <mergeCell ref="C2452:C2463"/>
    <mergeCell ref="C2465:C2469"/>
    <mergeCell ref="C2472:C2474"/>
    <mergeCell ref="C2475:C2505"/>
    <mergeCell ref="C2506:C2511"/>
    <mergeCell ref="C2512:C2554"/>
    <mergeCell ref="C2555:C2559"/>
    <mergeCell ref="C2560:C2566"/>
    <mergeCell ref="C2567:C2573"/>
    <mergeCell ref="C2574:C2575"/>
    <mergeCell ref="C2576:C2589"/>
    <mergeCell ref="C2590:C2595"/>
    <mergeCell ref="C2596:C2609"/>
    <mergeCell ref="C2610:C2613"/>
    <mergeCell ref="C2614:C2650"/>
    <mergeCell ref="C2653:C2681"/>
    <mergeCell ref="C2682:C2701"/>
    <mergeCell ref="C2702:C2734"/>
    <mergeCell ref="C2735:C2762"/>
    <mergeCell ref="C2763:C2780"/>
    <mergeCell ref="C2781:C2800"/>
    <mergeCell ref="C2803:C2809"/>
    <mergeCell ref="C2810:C2814"/>
    <mergeCell ref="C2815:C2827"/>
    <mergeCell ref="C2828:C2844"/>
    <mergeCell ref="C2845:C2851"/>
    <mergeCell ref="C2852:C2855"/>
    <mergeCell ref="C2856:C2860"/>
    <mergeCell ref="C2861:C2864"/>
    <mergeCell ref="C2865:C2868"/>
    <mergeCell ref="C2871:C2875"/>
    <mergeCell ref="C2876:C2882"/>
    <mergeCell ref="D8:D10"/>
    <mergeCell ref="D11:D16"/>
    <mergeCell ref="D17:D22"/>
    <mergeCell ref="D23:D28"/>
    <mergeCell ref="D29:D31"/>
    <mergeCell ref="D32:D36"/>
    <mergeCell ref="D37:D45"/>
    <mergeCell ref="D46:D48"/>
    <mergeCell ref="D49:D51"/>
    <mergeCell ref="D52:D54"/>
    <mergeCell ref="D56:D65"/>
    <mergeCell ref="D67:D68"/>
    <mergeCell ref="D70:D71"/>
    <mergeCell ref="D72:D73"/>
    <mergeCell ref="D74:D75"/>
    <mergeCell ref="D76:D77"/>
    <mergeCell ref="D78:D80"/>
    <mergeCell ref="D81:D83"/>
    <mergeCell ref="D85:D86"/>
    <mergeCell ref="D87:D88"/>
    <mergeCell ref="D89:D90"/>
    <mergeCell ref="D91:D92"/>
    <mergeCell ref="D93:D94"/>
    <mergeCell ref="D95:D96"/>
    <mergeCell ref="D97:D98"/>
    <mergeCell ref="D99:D101"/>
    <mergeCell ref="D102:D104"/>
    <mergeCell ref="D105:D106"/>
    <mergeCell ref="D108:D109"/>
    <mergeCell ref="D110:D111"/>
    <mergeCell ref="D112:D114"/>
    <mergeCell ref="D115:D117"/>
    <mergeCell ref="D118:D120"/>
    <mergeCell ref="D121:D123"/>
    <mergeCell ref="D124:D126"/>
    <mergeCell ref="D127:D129"/>
    <mergeCell ref="D131:D136"/>
    <mergeCell ref="D137:D146"/>
    <mergeCell ref="D147:D177"/>
    <mergeCell ref="D178:D185"/>
    <mergeCell ref="D186:D193"/>
    <mergeCell ref="D194:D200"/>
    <mergeCell ref="D201:D205"/>
    <mergeCell ref="D206:D210"/>
    <mergeCell ref="D211:D215"/>
    <mergeCell ref="D216:D220"/>
    <mergeCell ref="D221:D225"/>
    <mergeCell ref="D226:D230"/>
    <mergeCell ref="D231:D237"/>
    <mergeCell ref="D238:D242"/>
    <mergeCell ref="D243:D247"/>
    <mergeCell ref="D248:D253"/>
    <mergeCell ref="D255:D257"/>
    <mergeCell ref="D258:D266"/>
    <mergeCell ref="D267:D278"/>
    <mergeCell ref="D279:D282"/>
    <mergeCell ref="D284:D286"/>
    <mergeCell ref="D287:D289"/>
    <mergeCell ref="D290:D296"/>
    <mergeCell ref="D297:D300"/>
    <mergeCell ref="D301:D302"/>
    <mergeCell ref="D303:D308"/>
    <mergeCell ref="D309:D310"/>
    <mergeCell ref="D311:D313"/>
    <mergeCell ref="D314:D324"/>
    <mergeCell ref="D325:D330"/>
    <mergeCell ref="D331:D334"/>
    <mergeCell ref="D335:D345"/>
    <mergeCell ref="D346:D356"/>
    <mergeCell ref="D357:D359"/>
    <mergeCell ref="D360:D361"/>
    <mergeCell ref="D362:D363"/>
    <mergeCell ref="D364:D366"/>
    <mergeCell ref="D368:D370"/>
    <mergeCell ref="D372:D376"/>
    <mergeCell ref="D377:D380"/>
    <mergeCell ref="D381:D384"/>
    <mergeCell ref="D385:D388"/>
    <mergeCell ref="D389:D395"/>
    <mergeCell ref="D396:D408"/>
    <mergeCell ref="D409:D414"/>
    <mergeCell ref="D415:D419"/>
    <mergeCell ref="D420:D429"/>
    <mergeCell ref="D430:D435"/>
    <mergeCell ref="D436:D439"/>
    <mergeCell ref="D440:D444"/>
    <mergeCell ref="D445:D450"/>
    <mergeCell ref="D451:D460"/>
    <mergeCell ref="D461:D470"/>
    <mergeCell ref="D471:D477"/>
    <mergeCell ref="D478:D481"/>
    <mergeCell ref="D482:D496"/>
    <mergeCell ref="D497:D516"/>
    <mergeCell ref="D517:D521"/>
    <mergeCell ref="D523:D531"/>
    <mergeCell ref="D532:D537"/>
    <mergeCell ref="D538:D546"/>
    <mergeCell ref="D547:D553"/>
    <mergeCell ref="D554:D561"/>
    <mergeCell ref="D562:D567"/>
    <mergeCell ref="D568:D577"/>
    <mergeCell ref="D578:D579"/>
    <mergeCell ref="D580:D585"/>
    <mergeCell ref="D586:D597"/>
    <mergeCell ref="D598:D605"/>
    <mergeCell ref="D606:D610"/>
    <mergeCell ref="D611:D612"/>
    <mergeCell ref="D613:D616"/>
    <mergeCell ref="D617:D621"/>
    <mergeCell ref="D623:D626"/>
    <mergeCell ref="D627:D632"/>
    <mergeCell ref="D633:D636"/>
    <mergeCell ref="D637:D642"/>
    <mergeCell ref="D643:D644"/>
    <mergeCell ref="D645:D649"/>
    <mergeCell ref="D650:D653"/>
    <mergeCell ref="D654:D656"/>
    <mergeCell ref="D657:D660"/>
    <mergeCell ref="D661:D664"/>
    <mergeCell ref="D665:D668"/>
    <mergeCell ref="D669:D672"/>
    <mergeCell ref="D673:D676"/>
    <mergeCell ref="D677:D679"/>
    <mergeCell ref="D680:D682"/>
    <mergeCell ref="D684:D685"/>
    <mergeCell ref="D686:D688"/>
    <mergeCell ref="D689:D690"/>
    <mergeCell ref="D691:D693"/>
    <mergeCell ref="D694:D697"/>
    <mergeCell ref="D698:D700"/>
    <mergeCell ref="D701:D703"/>
    <mergeCell ref="D704:D706"/>
    <mergeCell ref="D707:D709"/>
    <mergeCell ref="D710:D711"/>
    <mergeCell ref="D712:D713"/>
    <mergeCell ref="D714:D715"/>
    <mergeCell ref="D716:D717"/>
    <mergeCell ref="D718:D719"/>
    <mergeCell ref="D720:D721"/>
    <mergeCell ref="D722:D724"/>
    <mergeCell ref="D725:D727"/>
    <mergeCell ref="D728:D729"/>
    <mergeCell ref="D731:D734"/>
    <mergeCell ref="D735:D738"/>
    <mergeCell ref="D739:D742"/>
    <mergeCell ref="D743:D745"/>
    <mergeCell ref="D746:D749"/>
    <mergeCell ref="D750:D752"/>
    <mergeCell ref="D753:D754"/>
    <mergeCell ref="D755:D757"/>
    <mergeCell ref="D758:D759"/>
    <mergeCell ref="D760:D762"/>
    <mergeCell ref="D763:D764"/>
    <mergeCell ref="D765:D770"/>
    <mergeCell ref="D771:D774"/>
    <mergeCell ref="D776:D778"/>
    <mergeCell ref="D779:D789"/>
    <mergeCell ref="D790:D792"/>
    <mergeCell ref="D793:D796"/>
    <mergeCell ref="D797:D799"/>
    <mergeCell ref="D800:D801"/>
    <mergeCell ref="D802:D803"/>
    <mergeCell ref="D804:D806"/>
    <mergeCell ref="D807:D811"/>
    <mergeCell ref="D813:D814"/>
    <mergeCell ref="D816:D820"/>
    <mergeCell ref="D821:D825"/>
    <mergeCell ref="D826:D831"/>
    <mergeCell ref="D832:D842"/>
    <mergeCell ref="D843:D847"/>
    <mergeCell ref="D848:D853"/>
    <mergeCell ref="D854:D859"/>
    <mergeCell ref="D860:D867"/>
    <mergeCell ref="D868:D881"/>
    <mergeCell ref="D882:D890"/>
    <mergeCell ref="D891:D894"/>
    <mergeCell ref="D895:D900"/>
    <mergeCell ref="D901:D904"/>
    <mergeCell ref="D905:D910"/>
    <mergeCell ref="D911:D914"/>
    <mergeCell ref="D916:D920"/>
    <mergeCell ref="D921:D924"/>
    <mergeCell ref="D925:D928"/>
    <mergeCell ref="D929:D931"/>
    <mergeCell ref="D932:D934"/>
    <mergeCell ref="D935:D939"/>
    <mergeCell ref="D940:D941"/>
    <mergeCell ref="D942:D943"/>
    <mergeCell ref="D944:D947"/>
    <mergeCell ref="D948:D951"/>
    <mergeCell ref="D952:D953"/>
    <mergeCell ref="D954:D966"/>
    <mergeCell ref="D967:D974"/>
    <mergeCell ref="D975:D985"/>
    <mergeCell ref="D986:D988"/>
    <mergeCell ref="D989:D990"/>
    <mergeCell ref="D991:D993"/>
    <mergeCell ref="D994:D996"/>
    <mergeCell ref="D997:D998"/>
    <mergeCell ref="D999:D1001"/>
    <mergeCell ref="D1002:D1003"/>
    <mergeCell ref="D1004:D1005"/>
    <mergeCell ref="D1006:D1009"/>
    <mergeCell ref="D1010:D1011"/>
    <mergeCell ref="D1012:D1020"/>
    <mergeCell ref="D1021:D1026"/>
    <mergeCell ref="D1027:D1030"/>
    <mergeCell ref="D1031:D1043"/>
    <mergeCell ref="D1044:D1045"/>
    <mergeCell ref="D1047:D1052"/>
    <mergeCell ref="D1053:D1056"/>
    <mergeCell ref="D1057:D1060"/>
    <mergeCell ref="D1061:D1064"/>
    <mergeCell ref="D1065:D1071"/>
    <mergeCell ref="D1072:D1077"/>
    <mergeCell ref="D1078:D1082"/>
    <mergeCell ref="D1083:D1090"/>
    <mergeCell ref="D1091:D1094"/>
    <mergeCell ref="D1095:D1099"/>
    <mergeCell ref="D1100:D1105"/>
    <mergeCell ref="D1106:D1109"/>
    <mergeCell ref="D1110:D1112"/>
    <mergeCell ref="D1113:D1116"/>
    <mergeCell ref="D1117:D1119"/>
    <mergeCell ref="D1120:D1122"/>
    <mergeCell ref="D1123:D1125"/>
    <mergeCell ref="D1126:D1128"/>
    <mergeCell ref="D1129:D1132"/>
    <mergeCell ref="D1133:D1136"/>
    <mergeCell ref="D1137:D1139"/>
    <mergeCell ref="D1140:D1143"/>
    <mergeCell ref="D1145:D1146"/>
    <mergeCell ref="D1147:D1149"/>
    <mergeCell ref="D1150:D1154"/>
    <mergeCell ref="D1155:D1163"/>
    <mergeCell ref="D1164:D1166"/>
    <mergeCell ref="D1167:D1169"/>
    <mergeCell ref="D1170:D1172"/>
    <mergeCell ref="D1173:D1175"/>
    <mergeCell ref="D1176:D1178"/>
    <mergeCell ref="D1183:D1184"/>
    <mergeCell ref="D1185:D1186"/>
    <mergeCell ref="D1187:D1190"/>
    <mergeCell ref="D1191:D1193"/>
    <mergeCell ref="D1194:D1195"/>
    <mergeCell ref="D1197:D1202"/>
    <mergeCell ref="D1203:D1205"/>
    <mergeCell ref="D1206:D1217"/>
    <mergeCell ref="D1218:D1219"/>
    <mergeCell ref="D1220:D1225"/>
    <mergeCell ref="D1226:D1229"/>
    <mergeCell ref="D1230:D1233"/>
    <mergeCell ref="D1234:D1238"/>
    <mergeCell ref="D1239:D1246"/>
    <mergeCell ref="D1247:D1250"/>
    <mergeCell ref="D1251:D1253"/>
    <mergeCell ref="D1254:D1263"/>
    <mergeCell ref="D1264:D1269"/>
    <mergeCell ref="D1270:D1280"/>
    <mergeCell ref="D1281:D1287"/>
    <mergeCell ref="D1288:D1291"/>
    <mergeCell ref="D1292:D1295"/>
    <mergeCell ref="D1296:D1300"/>
    <mergeCell ref="D1301:D1311"/>
    <mergeCell ref="D1312:D1315"/>
    <mergeCell ref="D1316:D1320"/>
    <mergeCell ref="D1321:D1327"/>
    <mergeCell ref="D1328:D1334"/>
    <mergeCell ref="D1335:D1339"/>
    <mergeCell ref="D1340:D1344"/>
    <mergeCell ref="D1345:D1355"/>
    <mergeCell ref="D1356:D1360"/>
    <mergeCell ref="D1361:D1367"/>
    <mergeCell ref="D1368:D1371"/>
    <mergeCell ref="D1372:D1380"/>
    <mergeCell ref="D1381:D1387"/>
    <mergeCell ref="D1388:D1390"/>
    <mergeCell ref="D1392:D1396"/>
    <mergeCell ref="D1397:D1411"/>
    <mergeCell ref="D1412:D1416"/>
    <mergeCell ref="D1417:D1420"/>
    <mergeCell ref="D1421:D1430"/>
    <mergeCell ref="D1431:D1434"/>
    <mergeCell ref="D1435:D1438"/>
    <mergeCell ref="D1439:D1442"/>
    <mergeCell ref="D1443:D1446"/>
    <mergeCell ref="D1447:D1450"/>
    <mergeCell ref="D1451:D1455"/>
    <mergeCell ref="D1456:D1471"/>
    <mergeCell ref="D1473:D1476"/>
    <mergeCell ref="D1477:D1478"/>
    <mergeCell ref="D1479:D1481"/>
    <mergeCell ref="D1483:D1488"/>
    <mergeCell ref="D1489:D1493"/>
    <mergeCell ref="D1494:D1496"/>
    <mergeCell ref="D1497:D1498"/>
    <mergeCell ref="D1499:D1501"/>
    <mergeCell ref="D1502:D1504"/>
    <mergeCell ref="D1505:D1509"/>
    <mergeCell ref="D1510:D1519"/>
    <mergeCell ref="D1520:D1521"/>
    <mergeCell ref="D1522:D1523"/>
    <mergeCell ref="D1524:D1534"/>
    <mergeCell ref="D1535:D1543"/>
    <mergeCell ref="D1544:D1545"/>
    <mergeCell ref="D1547:D1549"/>
    <mergeCell ref="D1550:D1553"/>
    <mergeCell ref="D1554:D1556"/>
    <mergeCell ref="D1557:D1559"/>
    <mergeCell ref="D1560:D1561"/>
    <mergeCell ref="D1562:D1564"/>
    <mergeCell ref="D1565:D1566"/>
    <mergeCell ref="D1567:D1568"/>
    <mergeCell ref="D1569:D1570"/>
    <mergeCell ref="D1571:D1573"/>
    <mergeCell ref="D1574:D1576"/>
    <mergeCell ref="D1583:D1585"/>
    <mergeCell ref="D1587:D1590"/>
    <mergeCell ref="D1591:D1592"/>
    <mergeCell ref="D1593:D1595"/>
    <mergeCell ref="D1596:D1598"/>
    <mergeCell ref="D1599:D1601"/>
    <mergeCell ref="D1602:D1604"/>
    <mergeCell ref="D1605:D1607"/>
    <mergeCell ref="D1608:D1610"/>
    <mergeCell ref="D1611:D1613"/>
    <mergeCell ref="D1614:D1616"/>
    <mergeCell ref="D1617:D1619"/>
    <mergeCell ref="D1620:D1622"/>
    <mergeCell ref="D1623:D1625"/>
    <mergeCell ref="D1626:D1628"/>
    <mergeCell ref="D1629:D1632"/>
    <mergeCell ref="D1633:D1636"/>
    <mergeCell ref="D1637:D1639"/>
    <mergeCell ref="D1641:D1643"/>
    <mergeCell ref="D1644:D1646"/>
    <mergeCell ref="D1647:D1649"/>
    <mergeCell ref="D1650:D1652"/>
    <mergeCell ref="D1653:D1655"/>
    <mergeCell ref="D1656:D1658"/>
    <mergeCell ref="D1659:D1661"/>
    <mergeCell ref="D1662:D1664"/>
    <mergeCell ref="D1665:D1667"/>
    <mergeCell ref="D1668:D1671"/>
    <mergeCell ref="D1672:D1674"/>
    <mergeCell ref="D1675:D1676"/>
    <mergeCell ref="D1677:D1680"/>
    <mergeCell ref="D1681:D1684"/>
    <mergeCell ref="D1685:D1688"/>
    <mergeCell ref="D1689:D1691"/>
    <mergeCell ref="D1692:D1694"/>
    <mergeCell ref="D1695:D1697"/>
    <mergeCell ref="D1699:D1702"/>
    <mergeCell ref="D1703:D1708"/>
    <mergeCell ref="D1709:D1712"/>
    <mergeCell ref="D1713:D1716"/>
    <mergeCell ref="D1717:D1719"/>
    <mergeCell ref="D1720:D1723"/>
    <mergeCell ref="D1724:D1730"/>
    <mergeCell ref="D1732:D1740"/>
    <mergeCell ref="D1741:D1755"/>
    <mergeCell ref="D1756:D1760"/>
    <mergeCell ref="D1761:D1764"/>
    <mergeCell ref="D1766:D1767"/>
    <mergeCell ref="D1768:D1770"/>
    <mergeCell ref="D1771:D1773"/>
    <mergeCell ref="D1774:D1776"/>
    <mergeCell ref="D1777:D1778"/>
    <mergeCell ref="D1780:D1782"/>
    <mergeCell ref="D1783:D1784"/>
    <mergeCell ref="D1785:D1786"/>
    <mergeCell ref="D1787:D1788"/>
    <mergeCell ref="D1791:D1792"/>
    <mergeCell ref="D1793:D1795"/>
    <mergeCell ref="D1796:D1802"/>
    <mergeCell ref="D1803:D1804"/>
    <mergeCell ref="D1805:D1811"/>
    <mergeCell ref="D1812:D1818"/>
    <mergeCell ref="D1819:D1827"/>
    <mergeCell ref="D1828:D1829"/>
    <mergeCell ref="D1830:D1842"/>
    <mergeCell ref="D1843:D1845"/>
    <mergeCell ref="D1846:D1848"/>
    <mergeCell ref="D1849:D1851"/>
    <mergeCell ref="D1852:D1854"/>
    <mergeCell ref="D1855:D1858"/>
    <mergeCell ref="D1859:D1862"/>
    <mergeCell ref="D1863:D1864"/>
    <mergeCell ref="D1865:D1867"/>
    <mergeCell ref="D1869:D1871"/>
    <mergeCell ref="D1872:D1873"/>
    <mergeCell ref="D1874:D1876"/>
    <mergeCell ref="D1877:D1879"/>
    <mergeCell ref="D1881:D1884"/>
    <mergeCell ref="D1885:D1886"/>
    <mergeCell ref="D1887:D1889"/>
    <mergeCell ref="D1890:D1891"/>
    <mergeCell ref="D1892:D1894"/>
    <mergeCell ref="D1898:D1899"/>
    <mergeCell ref="D1901:D1902"/>
    <mergeCell ref="D1903:D1904"/>
    <mergeCell ref="D1905:D1906"/>
    <mergeCell ref="D1907:D1908"/>
    <mergeCell ref="D1909:D1910"/>
    <mergeCell ref="D1911:D1913"/>
    <mergeCell ref="D1914:D1916"/>
    <mergeCell ref="D1917:D1918"/>
    <mergeCell ref="D1919:D1921"/>
    <mergeCell ref="D1922:D1923"/>
    <mergeCell ref="D1925:D1935"/>
    <mergeCell ref="D1936:D1938"/>
    <mergeCell ref="D1939:D1942"/>
    <mergeCell ref="D1943:D1947"/>
    <mergeCell ref="D1948:D1950"/>
    <mergeCell ref="D1951:D1953"/>
    <mergeCell ref="D1954:D1956"/>
    <mergeCell ref="D1959:D1963"/>
    <mergeCell ref="D1964:D1966"/>
    <mergeCell ref="D1968:D1970"/>
    <mergeCell ref="D1971:D1973"/>
    <mergeCell ref="D1974:D1976"/>
    <mergeCell ref="D1977:D1978"/>
    <mergeCell ref="D1979:D1982"/>
    <mergeCell ref="D1983:D1985"/>
    <mergeCell ref="D1986:D1988"/>
    <mergeCell ref="D1989:D1991"/>
    <mergeCell ref="D1992:D1997"/>
    <mergeCell ref="D1998:D2001"/>
    <mergeCell ref="D2002:D2008"/>
    <mergeCell ref="D2009:D2011"/>
    <mergeCell ref="D2012:D2014"/>
    <mergeCell ref="D2015:D2017"/>
    <mergeCell ref="D2018:D2020"/>
    <mergeCell ref="D2021:D2023"/>
    <mergeCell ref="D2025:D2028"/>
    <mergeCell ref="D2029:D2031"/>
    <mergeCell ref="D2032:D2033"/>
    <mergeCell ref="D2034:D2035"/>
    <mergeCell ref="D2036:D2038"/>
    <mergeCell ref="D2039:D2040"/>
    <mergeCell ref="D2041:D2042"/>
    <mergeCell ref="D2043:D2045"/>
    <mergeCell ref="D2046:D2047"/>
    <mergeCell ref="D2048:D2049"/>
    <mergeCell ref="D2050:D2052"/>
    <mergeCell ref="D2053:D2054"/>
    <mergeCell ref="D2055:D2056"/>
    <mergeCell ref="D2057:D2058"/>
    <mergeCell ref="D2059:D2060"/>
    <mergeCell ref="D2062:D2063"/>
    <mergeCell ref="D2064:D2065"/>
    <mergeCell ref="D2066:D2067"/>
    <mergeCell ref="D2069:D2071"/>
    <mergeCell ref="D2072:D2073"/>
    <mergeCell ref="D2074:D2076"/>
    <mergeCell ref="D2077:D2079"/>
    <mergeCell ref="D2080:D2081"/>
    <mergeCell ref="D2082:D2083"/>
    <mergeCell ref="D2084:D2085"/>
    <mergeCell ref="D2087:D2089"/>
    <mergeCell ref="D2090:D2091"/>
    <mergeCell ref="D2092:D2094"/>
    <mergeCell ref="D2095:D2097"/>
    <mergeCell ref="D2098:D2100"/>
    <mergeCell ref="D2101:D2103"/>
    <mergeCell ref="D2104:D2106"/>
    <mergeCell ref="D2107:D2109"/>
    <mergeCell ref="D2111:D2113"/>
    <mergeCell ref="D2115:D2117"/>
    <mergeCell ref="D2118:D2120"/>
    <mergeCell ref="D2121:D2123"/>
    <mergeCell ref="D2124:D2126"/>
    <mergeCell ref="D2128:D2129"/>
    <mergeCell ref="D2130:D2133"/>
    <mergeCell ref="D2134:D2137"/>
    <mergeCell ref="D2138:D2139"/>
    <mergeCell ref="D2140:D2141"/>
    <mergeCell ref="D2142:D2145"/>
    <mergeCell ref="D2146:D2149"/>
    <mergeCell ref="D2151:D2154"/>
    <mergeCell ref="D2155:D2156"/>
    <mergeCell ref="D2158:D2162"/>
    <mergeCell ref="D2163:D2164"/>
    <mergeCell ref="D2166:D2169"/>
    <mergeCell ref="D2170:D2173"/>
    <mergeCell ref="D2175:D2176"/>
    <mergeCell ref="D2178:D2181"/>
    <mergeCell ref="D2182:D2185"/>
    <mergeCell ref="D2186:D2202"/>
    <mergeCell ref="D2203:D2205"/>
    <mergeCell ref="D2206:D2212"/>
    <mergeCell ref="D2213:D2219"/>
    <mergeCell ref="D2220:D2223"/>
    <mergeCell ref="D2224:D2226"/>
    <mergeCell ref="D2227:D2229"/>
    <mergeCell ref="D2230:D2233"/>
    <mergeCell ref="D2235:D2236"/>
    <mergeCell ref="D2241:D2245"/>
    <mergeCell ref="D2247:D2249"/>
    <mergeCell ref="D2250:D2252"/>
    <mergeCell ref="D2253:D2256"/>
    <mergeCell ref="D2257:D2265"/>
    <mergeCell ref="D2266:D2269"/>
    <mergeCell ref="D2270:D2275"/>
    <mergeCell ref="D2276:D2282"/>
    <mergeCell ref="D2283:D2289"/>
    <mergeCell ref="D2290:D2291"/>
    <mergeCell ref="D2292:D2293"/>
    <mergeCell ref="D2294:D2296"/>
    <mergeCell ref="D2297:D2299"/>
    <mergeCell ref="D2300:D2303"/>
    <mergeCell ref="D2304:D2308"/>
    <mergeCell ref="D2309:D2311"/>
    <mergeCell ref="D2312:D2316"/>
    <mergeCell ref="D2317:D2321"/>
    <mergeCell ref="D2322:D2325"/>
    <mergeCell ref="D2326:D2331"/>
    <mergeCell ref="D2332:D2335"/>
    <mergeCell ref="D2337:D2339"/>
    <mergeCell ref="D2341:D2344"/>
    <mergeCell ref="D2345:D2348"/>
    <mergeCell ref="D2349:D2350"/>
    <mergeCell ref="D2351:D2357"/>
    <mergeCell ref="D2358:D2360"/>
    <mergeCell ref="D2361:D2363"/>
    <mergeCell ref="D2366:D2373"/>
    <mergeCell ref="D2374:D2390"/>
    <mergeCell ref="D2391:D2421"/>
    <mergeCell ref="D2422:D2441"/>
    <mergeCell ref="D2442:D2451"/>
    <mergeCell ref="D2452:D2463"/>
    <mergeCell ref="D2465:D2469"/>
    <mergeCell ref="D2472:D2474"/>
    <mergeCell ref="D2475:D2505"/>
    <mergeCell ref="D2506:D2511"/>
    <mergeCell ref="D2512:D2554"/>
    <mergeCell ref="D2555:D2559"/>
    <mergeCell ref="D2560:D2566"/>
    <mergeCell ref="D2567:D2573"/>
    <mergeCell ref="D2574:D2575"/>
    <mergeCell ref="D2576:D2589"/>
    <mergeCell ref="D2590:D2595"/>
    <mergeCell ref="D2596:D2609"/>
    <mergeCell ref="D2610:D2613"/>
    <mergeCell ref="D2614:D2650"/>
    <mergeCell ref="D2653:D2681"/>
    <mergeCell ref="D2682:D2701"/>
    <mergeCell ref="D2702:D2734"/>
    <mergeCell ref="D2735:D2762"/>
    <mergeCell ref="D2763:D2780"/>
    <mergeCell ref="D2781:D2800"/>
    <mergeCell ref="D2803:D2809"/>
    <mergeCell ref="D2810:D2814"/>
    <mergeCell ref="D2815:D2827"/>
    <mergeCell ref="D2828:D2844"/>
    <mergeCell ref="D2845:D2851"/>
    <mergeCell ref="D2852:D2855"/>
    <mergeCell ref="D2856:D2860"/>
    <mergeCell ref="D2861:D2864"/>
    <mergeCell ref="D2865:D2868"/>
    <mergeCell ref="D2871:D2875"/>
    <mergeCell ref="D2876:D2882"/>
    <mergeCell ref="E8:E10"/>
    <mergeCell ref="E11:E16"/>
    <mergeCell ref="E17:E22"/>
    <mergeCell ref="E23:E28"/>
    <mergeCell ref="E29:E31"/>
    <mergeCell ref="E32:E36"/>
    <mergeCell ref="E37:E45"/>
    <mergeCell ref="E46:E48"/>
    <mergeCell ref="E49:E51"/>
    <mergeCell ref="E52:E54"/>
    <mergeCell ref="E56:E65"/>
    <mergeCell ref="E67:E68"/>
    <mergeCell ref="E70:E71"/>
    <mergeCell ref="E72:E73"/>
    <mergeCell ref="E74:E75"/>
    <mergeCell ref="E76:E77"/>
    <mergeCell ref="E78:E80"/>
    <mergeCell ref="E81:E83"/>
    <mergeCell ref="E85:E86"/>
    <mergeCell ref="E87:E88"/>
    <mergeCell ref="E89:E90"/>
    <mergeCell ref="E91:E92"/>
    <mergeCell ref="E93:E94"/>
    <mergeCell ref="E95:E96"/>
    <mergeCell ref="E97:E98"/>
    <mergeCell ref="E99:E101"/>
    <mergeCell ref="E102:E104"/>
    <mergeCell ref="E105:E106"/>
    <mergeCell ref="E108:E109"/>
    <mergeCell ref="E110:E111"/>
    <mergeCell ref="E112:E114"/>
    <mergeCell ref="E115:E117"/>
    <mergeCell ref="E118:E120"/>
    <mergeCell ref="E121:E123"/>
    <mergeCell ref="E124:E126"/>
    <mergeCell ref="E127:E129"/>
    <mergeCell ref="E131:E136"/>
    <mergeCell ref="E137:E146"/>
    <mergeCell ref="E147:E177"/>
    <mergeCell ref="E178:E185"/>
    <mergeCell ref="E186:E193"/>
    <mergeCell ref="E194:E200"/>
    <mergeCell ref="E201:E205"/>
    <mergeCell ref="E206:E210"/>
    <mergeCell ref="E211:E215"/>
    <mergeCell ref="E216:E220"/>
    <mergeCell ref="E221:E225"/>
    <mergeCell ref="E226:E230"/>
    <mergeCell ref="E231:E237"/>
    <mergeCell ref="E238:E242"/>
    <mergeCell ref="E243:E247"/>
    <mergeCell ref="E248:E253"/>
    <mergeCell ref="E255:E257"/>
    <mergeCell ref="E258:E266"/>
    <mergeCell ref="E267:E278"/>
    <mergeCell ref="E279:E282"/>
    <mergeCell ref="E284:E286"/>
    <mergeCell ref="E287:E289"/>
    <mergeCell ref="E290:E296"/>
    <mergeCell ref="E297:E300"/>
    <mergeCell ref="E301:E302"/>
    <mergeCell ref="E303:E308"/>
    <mergeCell ref="E309:E310"/>
    <mergeCell ref="E311:E313"/>
    <mergeCell ref="E314:E324"/>
    <mergeCell ref="E325:E330"/>
    <mergeCell ref="E331:E334"/>
    <mergeCell ref="E335:E345"/>
    <mergeCell ref="E346:E356"/>
    <mergeCell ref="E357:E359"/>
    <mergeCell ref="E360:E361"/>
    <mergeCell ref="E362:E363"/>
    <mergeCell ref="E364:E366"/>
    <mergeCell ref="E368:E370"/>
    <mergeCell ref="E372:E376"/>
    <mergeCell ref="E377:E380"/>
    <mergeCell ref="E381:E384"/>
    <mergeCell ref="E385:E388"/>
    <mergeCell ref="E389:E395"/>
    <mergeCell ref="E396:E408"/>
    <mergeCell ref="E409:E414"/>
    <mergeCell ref="E415:E419"/>
    <mergeCell ref="E420:E429"/>
    <mergeCell ref="E430:E435"/>
    <mergeCell ref="E436:E439"/>
    <mergeCell ref="E440:E444"/>
    <mergeCell ref="E445:E450"/>
    <mergeCell ref="E451:E460"/>
    <mergeCell ref="E461:E470"/>
    <mergeCell ref="E471:E477"/>
    <mergeCell ref="E478:E481"/>
    <mergeCell ref="E482:E496"/>
    <mergeCell ref="E497:E516"/>
    <mergeCell ref="E517:E521"/>
    <mergeCell ref="E523:E531"/>
    <mergeCell ref="E532:E537"/>
    <mergeCell ref="E538:E546"/>
    <mergeCell ref="E547:E553"/>
    <mergeCell ref="E554:E561"/>
    <mergeCell ref="E562:E567"/>
    <mergeCell ref="E568:E577"/>
    <mergeCell ref="E578:E579"/>
    <mergeCell ref="E580:E585"/>
    <mergeCell ref="E586:E597"/>
    <mergeCell ref="E598:E605"/>
    <mergeCell ref="E606:E610"/>
    <mergeCell ref="E611:E612"/>
    <mergeCell ref="E613:E616"/>
    <mergeCell ref="E617:E621"/>
    <mergeCell ref="E623:E626"/>
    <mergeCell ref="E627:E632"/>
    <mergeCell ref="E633:E636"/>
    <mergeCell ref="E637:E642"/>
    <mergeCell ref="E643:E644"/>
    <mergeCell ref="E645:E649"/>
    <mergeCell ref="E650:E653"/>
    <mergeCell ref="E654:E656"/>
    <mergeCell ref="E657:E660"/>
    <mergeCell ref="E661:E664"/>
    <mergeCell ref="E665:E668"/>
    <mergeCell ref="E669:E672"/>
    <mergeCell ref="E673:E676"/>
    <mergeCell ref="E677:E679"/>
    <mergeCell ref="E680:E682"/>
    <mergeCell ref="E684:E685"/>
    <mergeCell ref="E686:E688"/>
    <mergeCell ref="E689:E690"/>
    <mergeCell ref="E691:E693"/>
    <mergeCell ref="E694:E697"/>
    <mergeCell ref="E698:E700"/>
    <mergeCell ref="E701:E703"/>
    <mergeCell ref="E704:E706"/>
    <mergeCell ref="E707:E709"/>
    <mergeCell ref="E710:E711"/>
    <mergeCell ref="E712:E713"/>
    <mergeCell ref="E714:E715"/>
    <mergeCell ref="E716:E717"/>
    <mergeCell ref="E718:E719"/>
    <mergeCell ref="E720:E721"/>
    <mergeCell ref="E722:E724"/>
    <mergeCell ref="E725:E727"/>
    <mergeCell ref="E728:E729"/>
    <mergeCell ref="E731:E734"/>
    <mergeCell ref="E735:E738"/>
    <mergeCell ref="E739:E742"/>
    <mergeCell ref="E743:E745"/>
    <mergeCell ref="E746:E749"/>
    <mergeCell ref="E750:E752"/>
    <mergeCell ref="E753:E754"/>
    <mergeCell ref="E755:E757"/>
    <mergeCell ref="E758:E759"/>
    <mergeCell ref="E760:E762"/>
    <mergeCell ref="E763:E764"/>
    <mergeCell ref="E765:E770"/>
    <mergeCell ref="E771:E774"/>
    <mergeCell ref="E776:E778"/>
    <mergeCell ref="E779:E789"/>
    <mergeCell ref="E790:E792"/>
    <mergeCell ref="E793:E796"/>
    <mergeCell ref="E797:E799"/>
    <mergeCell ref="E800:E801"/>
    <mergeCell ref="E802:E803"/>
    <mergeCell ref="E804:E806"/>
    <mergeCell ref="E807:E811"/>
    <mergeCell ref="E813:E814"/>
    <mergeCell ref="E816:E820"/>
    <mergeCell ref="E821:E825"/>
    <mergeCell ref="E826:E831"/>
    <mergeCell ref="E832:E842"/>
    <mergeCell ref="E843:E847"/>
    <mergeCell ref="E848:E853"/>
    <mergeCell ref="E854:E859"/>
    <mergeCell ref="E860:E867"/>
    <mergeCell ref="E868:E881"/>
    <mergeCell ref="E882:E890"/>
    <mergeCell ref="E891:E894"/>
    <mergeCell ref="E895:E900"/>
    <mergeCell ref="E901:E904"/>
    <mergeCell ref="E905:E910"/>
    <mergeCell ref="E911:E914"/>
    <mergeCell ref="E916:E920"/>
    <mergeCell ref="E921:E924"/>
    <mergeCell ref="E925:E928"/>
    <mergeCell ref="E929:E931"/>
    <mergeCell ref="E932:E934"/>
    <mergeCell ref="E935:E939"/>
    <mergeCell ref="E940:E941"/>
    <mergeCell ref="E942:E943"/>
    <mergeCell ref="E944:E947"/>
    <mergeCell ref="E948:E951"/>
    <mergeCell ref="E952:E953"/>
    <mergeCell ref="E954:E966"/>
    <mergeCell ref="E967:E974"/>
    <mergeCell ref="E975:E985"/>
    <mergeCell ref="E986:E988"/>
    <mergeCell ref="E989:E990"/>
    <mergeCell ref="E991:E993"/>
    <mergeCell ref="E994:E996"/>
    <mergeCell ref="E997:E998"/>
    <mergeCell ref="E999:E1001"/>
    <mergeCell ref="E1002:E1003"/>
    <mergeCell ref="E1004:E1005"/>
    <mergeCell ref="E1006:E1009"/>
    <mergeCell ref="E1010:E1011"/>
    <mergeCell ref="E1012:E1020"/>
    <mergeCell ref="E1021:E1026"/>
    <mergeCell ref="E1027:E1030"/>
    <mergeCell ref="E1031:E1043"/>
    <mergeCell ref="E1044:E1045"/>
    <mergeCell ref="E1047:E1052"/>
    <mergeCell ref="E1053:E1056"/>
    <mergeCell ref="E1057:E1060"/>
    <mergeCell ref="E1061:E1064"/>
    <mergeCell ref="E1065:E1071"/>
    <mergeCell ref="E1072:E1077"/>
    <mergeCell ref="E1078:E1082"/>
    <mergeCell ref="E1083:E1090"/>
    <mergeCell ref="E1091:E1094"/>
    <mergeCell ref="E1095:E1099"/>
    <mergeCell ref="E1100:E1105"/>
    <mergeCell ref="E1106:E1109"/>
    <mergeCell ref="E1110:E1112"/>
    <mergeCell ref="E1113:E1116"/>
    <mergeCell ref="E1117:E1119"/>
    <mergeCell ref="E1120:E1122"/>
    <mergeCell ref="E1123:E1125"/>
    <mergeCell ref="E1126:E1128"/>
    <mergeCell ref="E1129:E1132"/>
    <mergeCell ref="E1133:E1136"/>
    <mergeCell ref="E1137:E1139"/>
    <mergeCell ref="E1140:E1143"/>
    <mergeCell ref="E1145:E1146"/>
    <mergeCell ref="E1147:E1149"/>
    <mergeCell ref="E1150:E1154"/>
    <mergeCell ref="E1155:E1163"/>
    <mergeCell ref="E1164:E1166"/>
    <mergeCell ref="E1167:E1169"/>
    <mergeCell ref="E1170:E1172"/>
    <mergeCell ref="E1173:E1175"/>
    <mergeCell ref="E1176:E1178"/>
    <mergeCell ref="E1183:E1184"/>
    <mergeCell ref="E1185:E1186"/>
    <mergeCell ref="E1187:E1190"/>
    <mergeCell ref="E1191:E1193"/>
    <mergeCell ref="E1194:E1195"/>
    <mergeCell ref="E1197:E1202"/>
    <mergeCell ref="E1203:E1205"/>
    <mergeCell ref="E1206:E1217"/>
    <mergeCell ref="E1218:E1219"/>
    <mergeCell ref="E1220:E1225"/>
    <mergeCell ref="E1226:E1229"/>
    <mergeCell ref="E1230:E1233"/>
    <mergeCell ref="E1234:E1238"/>
    <mergeCell ref="E1239:E1246"/>
    <mergeCell ref="E1247:E1250"/>
    <mergeCell ref="E1251:E1253"/>
    <mergeCell ref="E1254:E1263"/>
    <mergeCell ref="E1264:E1269"/>
    <mergeCell ref="E1270:E1280"/>
    <mergeCell ref="E1281:E1287"/>
    <mergeCell ref="E1288:E1291"/>
    <mergeCell ref="E1292:E1295"/>
    <mergeCell ref="E1296:E1300"/>
    <mergeCell ref="E1301:E1311"/>
    <mergeCell ref="E1312:E1315"/>
    <mergeCell ref="E1316:E1320"/>
    <mergeCell ref="E1321:E1327"/>
    <mergeCell ref="E1328:E1334"/>
    <mergeCell ref="E1335:E1339"/>
    <mergeCell ref="E1340:E1344"/>
    <mergeCell ref="E1345:E1355"/>
    <mergeCell ref="E1356:E1360"/>
    <mergeCell ref="E1361:E1367"/>
    <mergeCell ref="E1368:E1371"/>
    <mergeCell ref="E1372:E1380"/>
    <mergeCell ref="E1381:E1387"/>
    <mergeCell ref="E1388:E1390"/>
    <mergeCell ref="E1392:E1396"/>
    <mergeCell ref="E1397:E1411"/>
    <mergeCell ref="E1412:E1416"/>
    <mergeCell ref="E1417:E1420"/>
    <mergeCell ref="E1421:E1430"/>
    <mergeCell ref="E1431:E1434"/>
    <mergeCell ref="E1435:E1438"/>
    <mergeCell ref="E1439:E1442"/>
    <mergeCell ref="E1443:E1446"/>
    <mergeCell ref="E1447:E1450"/>
    <mergeCell ref="E1451:E1455"/>
    <mergeCell ref="E1456:E1471"/>
    <mergeCell ref="E1473:E1476"/>
    <mergeCell ref="E1477:E1478"/>
    <mergeCell ref="E1479:E1481"/>
    <mergeCell ref="E1483:E1488"/>
    <mergeCell ref="E1489:E1493"/>
    <mergeCell ref="E1494:E1496"/>
    <mergeCell ref="E1497:E1498"/>
    <mergeCell ref="E1499:E1501"/>
    <mergeCell ref="E1502:E1504"/>
    <mergeCell ref="E1505:E1509"/>
    <mergeCell ref="E1510:E1519"/>
    <mergeCell ref="E1520:E1521"/>
    <mergeCell ref="E1522:E1523"/>
    <mergeCell ref="E1524:E1534"/>
    <mergeCell ref="E1535:E1543"/>
    <mergeCell ref="E1544:E1545"/>
    <mergeCell ref="E1547:E1549"/>
    <mergeCell ref="E1550:E1553"/>
    <mergeCell ref="E1554:E1556"/>
    <mergeCell ref="E1557:E1559"/>
    <mergeCell ref="E1560:E1561"/>
    <mergeCell ref="E1562:E1564"/>
    <mergeCell ref="E1565:E1566"/>
    <mergeCell ref="E1567:E1568"/>
    <mergeCell ref="E1569:E1570"/>
    <mergeCell ref="E1571:E1573"/>
    <mergeCell ref="E1574:E1576"/>
    <mergeCell ref="E1583:E1585"/>
    <mergeCell ref="E1587:E1590"/>
    <mergeCell ref="E1591:E1592"/>
    <mergeCell ref="E1593:E1595"/>
    <mergeCell ref="E1596:E1598"/>
    <mergeCell ref="E1599:E1601"/>
    <mergeCell ref="E1602:E1604"/>
    <mergeCell ref="E1605:E1607"/>
    <mergeCell ref="E1608:E1610"/>
    <mergeCell ref="E1611:E1613"/>
    <mergeCell ref="E1614:E1616"/>
    <mergeCell ref="E1617:E1619"/>
    <mergeCell ref="E1620:E1622"/>
    <mergeCell ref="E1623:E1625"/>
    <mergeCell ref="E1626:E1628"/>
    <mergeCell ref="E1629:E1632"/>
    <mergeCell ref="E1633:E1636"/>
    <mergeCell ref="E1637:E1639"/>
    <mergeCell ref="E1641:E1643"/>
    <mergeCell ref="E1644:E1646"/>
    <mergeCell ref="E1647:E1649"/>
    <mergeCell ref="E1650:E1652"/>
    <mergeCell ref="E1653:E1655"/>
    <mergeCell ref="E1656:E1658"/>
    <mergeCell ref="E1659:E1661"/>
    <mergeCell ref="E1662:E1664"/>
    <mergeCell ref="E1665:E1667"/>
    <mergeCell ref="E1668:E1671"/>
    <mergeCell ref="E1672:E1674"/>
    <mergeCell ref="E1675:E1676"/>
    <mergeCell ref="E1677:E1680"/>
    <mergeCell ref="E1681:E1684"/>
    <mergeCell ref="E1685:E1688"/>
    <mergeCell ref="E1689:E1691"/>
    <mergeCell ref="E1692:E1694"/>
    <mergeCell ref="E1695:E1697"/>
    <mergeCell ref="E1699:E1702"/>
    <mergeCell ref="E1703:E1708"/>
    <mergeCell ref="E1709:E1712"/>
    <mergeCell ref="E1713:E1716"/>
    <mergeCell ref="E1717:E1719"/>
    <mergeCell ref="E1720:E1723"/>
    <mergeCell ref="E1724:E1730"/>
    <mergeCell ref="E1732:E1740"/>
    <mergeCell ref="E1741:E1755"/>
    <mergeCell ref="E1756:E1760"/>
    <mergeCell ref="E1761:E1764"/>
    <mergeCell ref="E1766:E1767"/>
    <mergeCell ref="E1768:E1770"/>
    <mergeCell ref="E1771:E1773"/>
    <mergeCell ref="E1774:E1776"/>
    <mergeCell ref="E1777:E1778"/>
    <mergeCell ref="E1780:E1782"/>
    <mergeCell ref="E1783:E1784"/>
    <mergeCell ref="E1785:E1786"/>
    <mergeCell ref="E1787:E1788"/>
    <mergeCell ref="E1791:E1792"/>
    <mergeCell ref="E1793:E1795"/>
    <mergeCell ref="E1796:E1802"/>
    <mergeCell ref="E1803:E1804"/>
    <mergeCell ref="E1805:E1811"/>
    <mergeCell ref="E1812:E1818"/>
    <mergeCell ref="E1819:E1827"/>
    <mergeCell ref="E1828:E1829"/>
    <mergeCell ref="E1830:E1842"/>
    <mergeCell ref="E1843:E1845"/>
    <mergeCell ref="E1846:E1848"/>
    <mergeCell ref="E1849:E1851"/>
    <mergeCell ref="E1852:E1854"/>
    <mergeCell ref="E1855:E1858"/>
    <mergeCell ref="E1859:E1862"/>
    <mergeCell ref="E1863:E1864"/>
    <mergeCell ref="E1865:E1867"/>
    <mergeCell ref="E1869:E1871"/>
    <mergeCell ref="E1872:E1873"/>
    <mergeCell ref="E1874:E1876"/>
    <mergeCell ref="E1877:E1879"/>
    <mergeCell ref="E1881:E1884"/>
    <mergeCell ref="E1885:E1886"/>
    <mergeCell ref="E1887:E1889"/>
    <mergeCell ref="E1890:E1891"/>
    <mergeCell ref="E1892:E1894"/>
    <mergeCell ref="E1898:E1899"/>
    <mergeCell ref="E1901:E1902"/>
    <mergeCell ref="E1903:E1904"/>
    <mergeCell ref="E1905:E1906"/>
    <mergeCell ref="E1907:E1908"/>
    <mergeCell ref="E1909:E1910"/>
    <mergeCell ref="E1911:E1913"/>
    <mergeCell ref="E1914:E1916"/>
    <mergeCell ref="E1917:E1918"/>
    <mergeCell ref="E1919:E1921"/>
    <mergeCell ref="E1922:E1923"/>
    <mergeCell ref="E1925:E1935"/>
    <mergeCell ref="E1936:E1938"/>
    <mergeCell ref="E1939:E1942"/>
    <mergeCell ref="E1943:E1947"/>
    <mergeCell ref="E1948:E1950"/>
    <mergeCell ref="E1951:E1953"/>
    <mergeCell ref="E1954:E1956"/>
    <mergeCell ref="E1959:E1963"/>
    <mergeCell ref="E1964:E1966"/>
    <mergeCell ref="E1968:E1970"/>
    <mergeCell ref="E1971:E1973"/>
    <mergeCell ref="E1974:E1976"/>
    <mergeCell ref="E1977:E1978"/>
    <mergeCell ref="E1979:E1982"/>
    <mergeCell ref="E1983:E1985"/>
    <mergeCell ref="E1986:E1988"/>
    <mergeCell ref="E1989:E1991"/>
    <mergeCell ref="E1992:E1997"/>
    <mergeCell ref="E1998:E2001"/>
    <mergeCell ref="E2002:E2008"/>
    <mergeCell ref="E2009:E2011"/>
    <mergeCell ref="E2012:E2014"/>
    <mergeCell ref="E2015:E2017"/>
    <mergeCell ref="E2018:E2020"/>
    <mergeCell ref="E2021:E2023"/>
    <mergeCell ref="E2025:E2028"/>
    <mergeCell ref="E2029:E2031"/>
    <mergeCell ref="E2032:E2033"/>
    <mergeCell ref="E2034:E2035"/>
    <mergeCell ref="E2036:E2038"/>
    <mergeCell ref="E2039:E2040"/>
    <mergeCell ref="E2041:E2042"/>
    <mergeCell ref="E2043:E2045"/>
    <mergeCell ref="E2046:E2047"/>
    <mergeCell ref="E2048:E2049"/>
    <mergeCell ref="E2050:E2052"/>
    <mergeCell ref="E2053:E2054"/>
    <mergeCell ref="E2055:E2056"/>
    <mergeCell ref="E2057:E2058"/>
    <mergeCell ref="E2059:E2060"/>
    <mergeCell ref="E2062:E2063"/>
    <mergeCell ref="E2064:E2065"/>
    <mergeCell ref="E2066:E2067"/>
    <mergeCell ref="E2069:E2071"/>
    <mergeCell ref="E2072:E2073"/>
    <mergeCell ref="E2074:E2076"/>
    <mergeCell ref="E2077:E2079"/>
    <mergeCell ref="E2080:E2081"/>
    <mergeCell ref="E2082:E2083"/>
    <mergeCell ref="E2084:E2085"/>
    <mergeCell ref="E2087:E2089"/>
    <mergeCell ref="E2090:E2091"/>
    <mergeCell ref="E2092:E2094"/>
    <mergeCell ref="E2095:E2097"/>
    <mergeCell ref="E2098:E2100"/>
    <mergeCell ref="E2101:E2103"/>
    <mergeCell ref="E2104:E2106"/>
    <mergeCell ref="E2107:E2109"/>
    <mergeCell ref="E2111:E2113"/>
    <mergeCell ref="E2115:E2117"/>
    <mergeCell ref="E2118:E2120"/>
    <mergeCell ref="E2121:E2123"/>
    <mergeCell ref="E2124:E2126"/>
    <mergeCell ref="E2128:E2129"/>
    <mergeCell ref="E2130:E2133"/>
    <mergeCell ref="E2134:E2137"/>
    <mergeCell ref="E2138:E2139"/>
    <mergeCell ref="E2140:E2141"/>
    <mergeCell ref="E2142:E2145"/>
    <mergeCell ref="E2146:E2149"/>
    <mergeCell ref="E2151:E2154"/>
    <mergeCell ref="E2155:E2156"/>
    <mergeCell ref="E2158:E2162"/>
    <mergeCell ref="E2163:E2164"/>
    <mergeCell ref="E2166:E2169"/>
    <mergeCell ref="E2170:E2173"/>
    <mergeCell ref="E2175:E2176"/>
    <mergeCell ref="E2178:E2181"/>
    <mergeCell ref="E2182:E2185"/>
    <mergeCell ref="E2186:E2202"/>
    <mergeCell ref="E2203:E2205"/>
    <mergeCell ref="E2206:E2212"/>
    <mergeCell ref="E2213:E2219"/>
    <mergeCell ref="E2220:E2223"/>
    <mergeCell ref="E2224:E2226"/>
    <mergeCell ref="E2227:E2229"/>
    <mergeCell ref="E2230:E2233"/>
    <mergeCell ref="E2235:E2236"/>
    <mergeCell ref="E2241:E2245"/>
    <mergeCell ref="E2247:E2249"/>
    <mergeCell ref="E2250:E2252"/>
    <mergeCell ref="E2253:E2256"/>
    <mergeCell ref="E2257:E2265"/>
    <mergeCell ref="E2266:E2269"/>
    <mergeCell ref="E2270:E2275"/>
    <mergeCell ref="E2276:E2282"/>
    <mergeCell ref="E2283:E2289"/>
    <mergeCell ref="E2290:E2291"/>
    <mergeCell ref="E2292:E2293"/>
    <mergeCell ref="E2294:E2296"/>
    <mergeCell ref="E2297:E2299"/>
    <mergeCell ref="E2300:E2303"/>
    <mergeCell ref="E2304:E2308"/>
    <mergeCell ref="E2309:E2311"/>
    <mergeCell ref="E2312:E2316"/>
    <mergeCell ref="E2317:E2321"/>
    <mergeCell ref="E2322:E2325"/>
    <mergeCell ref="E2326:E2331"/>
    <mergeCell ref="E2332:E2335"/>
    <mergeCell ref="E2337:E2339"/>
    <mergeCell ref="E2341:E2344"/>
    <mergeCell ref="E2345:E2348"/>
    <mergeCell ref="E2349:E2350"/>
    <mergeCell ref="E2351:E2357"/>
    <mergeCell ref="E2358:E2360"/>
    <mergeCell ref="E2361:E2363"/>
    <mergeCell ref="E2366:E2373"/>
    <mergeCell ref="E2374:E2390"/>
    <mergeCell ref="E2391:E2421"/>
    <mergeCell ref="E2422:E2441"/>
    <mergeCell ref="E2442:E2451"/>
    <mergeCell ref="E2452:E2463"/>
    <mergeCell ref="E2465:E2469"/>
    <mergeCell ref="E2472:E2474"/>
    <mergeCell ref="E2475:E2505"/>
    <mergeCell ref="E2506:E2511"/>
    <mergeCell ref="E2512:E2554"/>
    <mergeCell ref="E2555:E2559"/>
    <mergeCell ref="E2560:E2566"/>
    <mergeCell ref="E2567:E2573"/>
    <mergeCell ref="E2574:E2575"/>
    <mergeCell ref="E2576:E2589"/>
    <mergeCell ref="E2590:E2595"/>
    <mergeCell ref="E2596:E2609"/>
    <mergeCell ref="E2610:E2613"/>
    <mergeCell ref="E2614:E2650"/>
    <mergeCell ref="E2653:E2681"/>
    <mergeCell ref="E2682:E2701"/>
    <mergeCell ref="E2702:E2734"/>
    <mergeCell ref="E2735:E2762"/>
    <mergeCell ref="E2763:E2780"/>
    <mergeCell ref="E2781:E2800"/>
    <mergeCell ref="E2803:E2809"/>
    <mergeCell ref="E2810:E2814"/>
    <mergeCell ref="E2815:E2827"/>
    <mergeCell ref="E2828:E2844"/>
    <mergeCell ref="E2845:E2851"/>
    <mergeCell ref="E2852:E2855"/>
    <mergeCell ref="E2856:E2860"/>
    <mergeCell ref="E2861:E2864"/>
    <mergeCell ref="E2865:E2868"/>
    <mergeCell ref="E2871:E2875"/>
    <mergeCell ref="E2876:E2882"/>
    <mergeCell ref="F3:F5"/>
    <mergeCell ref="F8:F10"/>
    <mergeCell ref="F11:F16"/>
    <mergeCell ref="F17:F22"/>
    <mergeCell ref="F23:F28"/>
    <mergeCell ref="F29:F31"/>
    <mergeCell ref="F32:F36"/>
    <mergeCell ref="F37:F45"/>
    <mergeCell ref="F46:F48"/>
    <mergeCell ref="F49:F51"/>
    <mergeCell ref="F52:F54"/>
    <mergeCell ref="F56:F65"/>
    <mergeCell ref="F67:F68"/>
    <mergeCell ref="F70:F71"/>
    <mergeCell ref="F72:F73"/>
    <mergeCell ref="F74:F75"/>
    <mergeCell ref="F76:F77"/>
    <mergeCell ref="F78:F80"/>
    <mergeCell ref="F81:F83"/>
    <mergeCell ref="F85:F86"/>
    <mergeCell ref="F87:F88"/>
    <mergeCell ref="F89:F90"/>
    <mergeCell ref="F91:F92"/>
    <mergeCell ref="F93:F94"/>
    <mergeCell ref="F95:F96"/>
    <mergeCell ref="F97:F98"/>
    <mergeCell ref="F99:F101"/>
    <mergeCell ref="F102:F104"/>
    <mergeCell ref="F105:F106"/>
    <mergeCell ref="F108:F109"/>
    <mergeCell ref="F110:F111"/>
    <mergeCell ref="F112:F114"/>
    <mergeCell ref="F115:F117"/>
    <mergeCell ref="F118:F120"/>
    <mergeCell ref="F121:F123"/>
    <mergeCell ref="F124:F126"/>
    <mergeCell ref="F127:F129"/>
    <mergeCell ref="F131:F136"/>
    <mergeCell ref="F137:F146"/>
    <mergeCell ref="F147:F177"/>
    <mergeCell ref="F178:F185"/>
    <mergeCell ref="F186:F193"/>
    <mergeCell ref="F194:F200"/>
    <mergeCell ref="F201:F205"/>
    <mergeCell ref="F206:F210"/>
    <mergeCell ref="F211:F215"/>
    <mergeCell ref="F216:F220"/>
    <mergeCell ref="F221:F225"/>
    <mergeCell ref="F226:F230"/>
    <mergeCell ref="F231:F237"/>
    <mergeCell ref="F238:F242"/>
    <mergeCell ref="F243:F247"/>
    <mergeCell ref="F248:F253"/>
    <mergeCell ref="F255:F257"/>
    <mergeCell ref="F258:F266"/>
    <mergeCell ref="F267:F278"/>
    <mergeCell ref="F279:F282"/>
    <mergeCell ref="F284:F286"/>
    <mergeCell ref="F287:F289"/>
    <mergeCell ref="F290:F296"/>
    <mergeCell ref="F297:F300"/>
    <mergeCell ref="F301:F302"/>
    <mergeCell ref="F303:F308"/>
    <mergeCell ref="F309:F310"/>
    <mergeCell ref="F311:F313"/>
    <mergeCell ref="F314:F324"/>
    <mergeCell ref="F325:F330"/>
    <mergeCell ref="F331:F334"/>
    <mergeCell ref="F335:F345"/>
    <mergeCell ref="F346:F356"/>
    <mergeCell ref="F357:F359"/>
    <mergeCell ref="F360:F361"/>
    <mergeCell ref="F362:F363"/>
    <mergeCell ref="F364:F366"/>
    <mergeCell ref="F368:F370"/>
    <mergeCell ref="F372:F376"/>
    <mergeCell ref="F377:F380"/>
    <mergeCell ref="F381:F384"/>
    <mergeCell ref="F385:F388"/>
    <mergeCell ref="F389:F395"/>
    <mergeCell ref="F396:F408"/>
    <mergeCell ref="F409:F414"/>
    <mergeCell ref="F415:F419"/>
    <mergeCell ref="F420:F429"/>
    <mergeCell ref="F430:F435"/>
    <mergeCell ref="F436:F439"/>
    <mergeCell ref="F440:F444"/>
    <mergeCell ref="F445:F450"/>
    <mergeCell ref="F451:F460"/>
    <mergeCell ref="F461:F470"/>
    <mergeCell ref="F471:F477"/>
    <mergeCell ref="F478:F481"/>
    <mergeCell ref="F482:F496"/>
    <mergeCell ref="F497:F516"/>
    <mergeCell ref="F517:F521"/>
    <mergeCell ref="F523:F531"/>
    <mergeCell ref="F532:F537"/>
    <mergeCell ref="F538:F546"/>
    <mergeCell ref="F547:F553"/>
    <mergeCell ref="F554:F561"/>
    <mergeCell ref="F562:F567"/>
    <mergeCell ref="F568:F577"/>
    <mergeCell ref="F578:F579"/>
    <mergeCell ref="F580:F585"/>
    <mergeCell ref="F586:F597"/>
    <mergeCell ref="F598:F605"/>
    <mergeCell ref="F606:F610"/>
    <mergeCell ref="F611:F612"/>
    <mergeCell ref="F613:F616"/>
    <mergeCell ref="F617:F621"/>
    <mergeCell ref="F623:F626"/>
    <mergeCell ref="F627:F632"/>
    <mergeCell ref="F633:F636"/>
    <mergeCell ref="F637:F642"/>
    <mergeCell ref="F643:F644"/>
    <mergeCell ref="F645:F649"/>
    <mergeCell ref="F650:F653"/>
    <mergeCell ref="F654:F656"/>
    <mergeCell ref="F657:F660"/>
    <mergeCell ref="F661:F664"/>
    <mergeCell ref="F665:F668"/>
    <mergeCell ref="F669:F672"/>
    <mergeCell ref="F673:F676"/>
    <mergeCell ref="F677:F679"/>
    <mergeCell ref="F680:F682"/>
    <mergeCell ref="F684:F685"/>
    <mergeCell ref="F686:F688"/>
    <mergeCell ref="F689:F690"/>
    <mergeCell ref="F691:F693"/>
    <mergeCell ref="F694:F697"/>
    <mergeCell ref="F698:F700"/>
    <mergeCell ref="F701:F703"/>
    <mergeCell ref="F704:F706"/>
    <mergeCell ref="F707:F709"/>
    <mergeCell ref="F710:F711"/>
    <mergeCell ref="F712:F713"/>
    <mergeCell ref="F714:F715"/>
    <mergeCell ref="F716:F717"/>
    <mergeCell ref="F718:F719"/>
    <mergeCell ref="F720:F721"/>
    <mergeCell ref="F722:F724"/>
    <mergeCell ref="F725:F727"/>
    <mergeCell ref="F728:F729"/>
    <mergeCell ref="F731:F734"/>
    <mergeCell ref="F735:F738"/>
    <mergeCell ref="F739:F742"/>
    <mergeCell ref="F743:F745"/>
    <mergeCell ref="F746:F749"/>
    <mergeCell ref="F750:F752"/>
    <mergeCell ref="F753:F754"/>
    <mergeCell ref="F755:F757"/>
    <mergeCell ref="F758:F759"/>
    <mergeCell ref="F760:F762"/>
    <mergeCell ref="F763:F764"/>
    <mergeCell ref="F765:F770"/>
    <mergeCell ref="F771:F774"/>
    <mergeCell ref="F776:F778"/>
    <mergeCell ref="F779:F789"/>
    <mergeCell ref="F790:F792"/>
    <mergeCell ref="F793:F796"/>
    <mergeCell ref="F797:F799"/>
    <mergeCell ref="F800:F801"/>
    <mergeCell ref="F802:F803"/>
    <mergeCell ref="F804:F806"/>
    <mergeCell ref="F807:F811"/>
    <mergeCell ref="F813:F814"/>
    <mergeCell ref="F816:F820"/>
    <mergeCell ref="F821:F825"/>
    <mergeCell ref="F826:F831"/>
    <mergeCell ref="F832:F842"/>
    <mergeCell ref="F843:F847"/>
    <mergeCell ref="F848:F853"/>
    <mergeCell ref="F854:F859"/>
    <mergeCell ref="F860:F867"/>
    <mergeCell ref="F868:F881"/>
    <mergeCell ref="F882:F890"/>
    <mergeCell ref="F891:F894"/>
    <mergeCell ref="F895:F900"/>
    <mergeCell ref="F901:F904"/>
    <mergeCell ref="F905:F910"/>
    <mergeCell ref="F911:F914"/>
    <mergeCell ref="F916:F920"/>
    <mergeCell ref="F921:F924"/>
    <mergeCell ref="F925:F928"/>
    <mergeCell ref="F929:F931"/>
    <mergeCell ref="F932:F934"/>
    <mergeCell ref="F935:F939"/>
    <mergeCell ref="F940:F941"/>
    <mergeCell ref="F942:F943"/>
    <mergeCell ref="F944:F947"/>
    <mergeCell ref="F948:F951"/>
    <mergeCell ref="F952:F953"/>
    <mergeCell ref="F954:F966"/>
    <mergeCell ref="F967:F974"/>
    <mergeCell ref="F975:F985"/>
    <mergeCell ref="F986:F988"/>
    <mergeCell ref="F989:F990"/>
    <mergeCell ref="F991:F993"/>
    <mergeCell ref="F994:F996"/>
    <mergeCell ref="F997:F998"/>
    <mergeCell ref="F999:F1001"/>
    <mergeCell ref="F1002:F1003"/>
    <mergeCell ref="F1004:F1005"/>
    <mergeCell ref="F1006:F1009"/>
    <mergeCell ref="F1010:F1011"/>
    <mergeCell ref="F1012:F1020"/>
    <mergeCell ref="F1021:F1026"/>
    <mergeCell ref="F1027:F1030"/>
    <mergeCell ref="F1031:F1043"/>
    <mergeCell ref="F1044:F1045"/>
    <mergeCell ref="F1047:F1052"/>
    <mergeCell ref="F1053:F1056"/>
    <mergeCell ref="F1057:F1060"/>
    <mergeCell ref="F1061:F1064"/>
    <mergeCell ref="F1065:F1071"/>
    <mergeCell ref="F1072:F1077"/>
    <mergeCell ref="F1078:F1082"/>
    <mergeCell ref="F1083:F1090"/>
    <mergeCell ref="F1091:F1094"/>
    <mergeCell ref="F1095:F1099"/>
    <mergeCell ref="F1100:F1105"/>
    <mergeCell ref="F1106:F1109"/>
    <mergeCell ref="F1110:F1112"/>
    <mergeCell ref="F1113:F1116"/>
    <mergeCell ref="F1117:F1119"/>
    <mergeCell ref="F1120:F1122"/>
    <mergeCell ref="F1123:F1125"/>
    <mergeCell ref="F1126:F1128"/>
    <mergeCell ref="F1129:F1132"/>
    <mergeCell ref="F1133:F1136"/>
    <mergeCell ref="F1137:F1139"/>
    <mergeCell ref="F1140:F1143"/>
    <mergeCell ref="F1145:F1146"/>
    <mergeCell ref="F1147:F1149"/>
    <mergeCell ref="F1150:F1154"/>
    <mergeCell ref="F1155:F1163"/>
    <mergeCell ref="F1164:F1166"/>
    <mergeCell ref="F1167:F1169"/>
    <mergeCell ref="F1170:F1172"/>
    <mergeCell ref="F1173:F1175"/>
    <mergeCell ref="F1176:F1178"/>
    <mergeCell ref="F1183:F1184"/>
    <mergeCell ref="F1185:F1186"/>
    <mergeCell ref="F1187:F1190"/>
    <mergeCell ref="F1191:F1193"/>
    <mergeCell ref="F1194:F1195"/>
    <mergeCell ref="F1197:F1202"/>
    <mergeCell ref="F1203:F1205"/>
    <mergeCell ref="F1206:F1217"/>
    <mergeCell ref="F1218:F1219"/>
    <mergeCell ref="F1220:F1225"/>
    <mergeCell ref="F1226:F1229"/>
    <mergeCell ref="F1230:F1233"/>
    <mergeCell ref="F1234:F1238"/>
    <mergeCell ref="F1239:F1246"/>
    <mergeCell ref="F1247:F1250"/>
    <mergeCell ref="F1251:F1253"/>
    <mergeCell ref="F1254:F1263"/>
    <mergeCell ref="F1264:F1269"/>
    <mergeCell ref="F1270:F1280"/>
    <mergeCell ref="F1281:F1287"/>
    <mergeCell ref="F1288:F1291"/>
    <mergeCell ref="F1292:F1295"/>
    <mergeCell ref="F1296:F1300"/>
    <mergeCell ref="F1301:F1311"/>
    <mergeCell ref="F1312:F1315"/>
    <mergeCell ref="F1316:F1320"/>
    <mergeCell ref="F1321:F1327"/>
    <mergeCell ref="F1328:F1334"/>
    <mergeCell ref="F1335:F1339"/>
    <mergeCell ref="F1340:F1344"/>
    <mergeCell ref="F1345:F1355"/>
    <mergeCell ref="F1356:F1360"/>
    <mergeCell ref="F1361:F1367"/>
    <mergeCell ref="F1368:F1371"/>
    <mergeCell ref="F1372:F1380"/>
    <mergeCell ref="F1381:F1387"/>
    <mergeCell ref="F1388:F1390"/>
    <mergeCell ref="F1392:F1396"/>
    <mergeCell ref="F1397:F1411"/>
    <mergeCell ref="F1412:F1416"/>
    <mergeCell ref="F1417:F1420"/>
    <mergeCell ref="F1421:F1430"/>
    <mergeCell ref="F1431:F1434"/>
    <mergeCell ref="F1435:F1438"/>
    <mergeCell ref="F1439:F1442"/>
    <mergeCell ref="F1443:F1446"/>
    <mergeCell ref="F1447:F1450"/>
    <mergeCell ref="F1451:F1455"/>
    <mergeCell ref="F1456:F1471"/>
    <mergeCell ref="F1473:F1476"/>
    <mergeCell ref="F1477:F1478"/>
    <mergeCell ref="F1479:F1481"/>
    <mergeCell ref="F1483:F1488"/>
    <mergeCell ref="F1489:F1493"/>
    <mergeCell ref="F1494:F1496"/>
    <mergeCell ref="F1497:F1498"/>
    <mergeCell ref="F1499:F1501"/>
    <mergeCell ref="F1502:F1504"/>
    <mergeCell ref="F1505:F1509"/>
    <mergeCell ref="F1510:F1519"/>
    <mergeCell ref="F1520:F1521"/>
    <mergeCell ref="F1522:F1523"/>
    <mergeCell ref="F1524:F1534"/>
    <mergeCell ref="F1535:F1543"/>
    <mergeCell ref="F1544:F1545"/>
    <mergeCell ref="F1547:F1549"/>
    <mergeCell ref="F1550:F1553"/>
    <mergeCell ref="F1554:F1556"/>
    <mergeCell ref="F1557:F1559"/>
    <mergeCell ref="F1560:F1561"/>
    <mergeCell ref="F1562:F1564"/>
    <mergeCell ref="F1565:F1566"/>
    <mergeCell ref="F1567:F1568"/>
    <mergeCell ref="F1569:F1570"/>
    <mergeCell ref="F1571:F1573"/>
    <mergeCell ref="F1574:F1576"/>
    <mergeCell ref="F1583:F1585"/>
    <mergeCell ref="F1587:F1590"/>
    <mergeCell ref="F1591:F1592"/>
    <mergeCell ref="F1593:F1595"/>
    <mergeCell ref="F1596:F1598"/>
    <mergeCell ref="F1599:F1601"/>
    <mergeCell ref="F1602:F1604"/>
    <mergeCell ref="F1605:F1607"/>
    <mergeCell ref="F1608:F1610"/>
    <mergeCell ref="F1611:F1613"/>
    <mergeCell ref="F1614:F1616"/>
    <mergeCell ref="F1617:F1619"/>
    <mergeCell ref="F1620:F1622"/>
    <mergeCell ref="F1623:F1625"/>
    <mergeCell ref="F1626:F1628"/>
    <mergeCell ref="F1629:F1632"/>
    <mergeCell ref="F1633:F1636"/>
    <mergeCell ref="F1637:F1639"/>
    <mergeCell ref="F1641:F1643"/>
    <mergeCell ref="F1644:F1646"/>
    <mergeCell ref="F1647:F1649"/>
    <mergeCell ref="F1650:F1652"/>
    <mergeCell ref="F1653:F1655"/>
    <mergeCell ref="F1656:F1658"/>
    <mergeCell ref="F1659:F1661"/>
    <mergeCell ref="F1662:F1664"/>
    <mergeCell ref="F1665:F1667"/>
    <mergeCell ref="F1668:F1671"/>
    <mergeCell ref="F1672:F1674"/>
    <mergeCell ref="F1675:F1676"/>
    <mergeCell ref="F1677:F1680"/>
    <mergeCell ref="F1681:F1684"/>
    <mergeCell ref="F1685:F1688"/>
    <mergeCell ref="F1689:F1691"/>
    <mergeCell ref="F1692:F1694"/>
    <mergeCell ref="F1695:F1697"/>
    <mergeCell ref="F1699:F1702"/>
    <mergeCell ref="F1703:F1708"/>
    <mergeCell ref="F1709:F1712"/>
    <mergeCell ref="F1713:F1716"/>
    <mergeCell ref="F1717:F1719"/>
    <mergeCell ref="F1720:F1723"/>
    <mergeCell ref="F1724:F1730"/>
    <mergeCell ref="F1732:F1740"/>
    <mergeCell ref="F1741:F1755"/>
    <mergeCell ref="F1756:F1760"/>
    <mergeCell ref="F1761:F1764"/>
    <mergeCell ref="F1766:F1767"/>
    <mergeCell ref="F1768:F1770"/>
    <mergeCell ref="F1771:F1773"/>
    <mergeCell ref="F1774:F1776"/>
    <mergeCell ref="F1777:F1778"/>
    <mergeCell ref="F1780:F1782"/>
    <mergeCell ref="F1783:F1784"/>
    <mergeCell ref="F1785:F1786"/>
    <mergeCell ref="F1787:F1788"/>
    <mergeCell ref="F1791:F1792"/>
    <mergeCell ref="F1793:F1795"/>
    <mergeCell ref="F1796:F1802"/>
    <mergeCell ref="F1803:F1804"/>
    <mergeCell ref="F1805:F1811"/>
    <mergeCell ref="F1812:F1818"/>
    <mergeCell ref="F1819:F1827"/>
    <mergeCell ref="F1828:F1829"/>
    <mergeCell ref="F1830:F1842"/>
    <mergeCell ref="F1843:F1845"/>
    <mergeCell ref="F1846:F1848"/>
    <mergeCell ref="F1849:F1851"/>
    <mergeCell ref="F1852:F1854"/>
    <mergeCell ref="F1855:F1858"/>
    <mergeCell ref="F1859:F1862"/>
    <mergeCell ref="F1863:F1864"/>
    <mergeCell ref="F1865:F1867"/>
    <mergeCell ref="F1869:F1871"/>
    <mergeCell ref="F1872:F1873"/>
    <mergeCell ref="F1874:F1876"/>
    <mergeCell ref="F1877:F1879"/>
    <mergeCell ref="F1881:F1884"/>
    <mergeCell ref="F1885:F1886"/>
    <mergeCell ref="F1887:F1889"/>
    <mergeCell ref="F1890:F1891"/>
    <mergeCell ref="F1892:F1894"/>
    <mergeCell ref="F1898:F1899"/>
    <mergeCell ref="F1901:F1902"/>
    <mergeCell ref="F1903:F1904"/>
    <mergeCell ref="F1905:F1906"/>
    <mergeCell ref="F1907:F1908"/>
    <mergeCell ref="F1909:F1910"/>
    <mergeCell ref="F1911:F1913"/>
    <mergeCell ref="F1914:F1916"/>
    <mergeCell ref="F1917:F1918"/>
    <mergeCell ref="F1919:F1921"/>
    <mergeCell ref="F1922:F1923"/>
    <mergeCell ref="F1925:F1935"/>
    <mergeCell ref="F1936:F1938"/>
    <mergeCell ref="F1939:F1942"/>
    <mergeCell ref="F1943:F1947"/>
    <mergeCell ref="F1948:F1950"/>
    <mergeCell ref="F1951:F1953"/>
    <mergeCell ref="F1954:F1956"/>
    <mergeCell ref="F1959:F1963"/>
    <mergeCell ref="F1964:F1966"/>
    <mergeCell ref="F1968:F1970"/>
    <mergeCell ref="F1971:F1973"/>
    <mergeCell ref="F1974:F1976"/>
    <mergeCell ref="F1977:F1978"/>
    <mergeCell ref="F1979:F1982"/>
    <mergeCell ref="F1983:F1985"/>
    <mergeCell ref="F1986:F1988"/>
    <mergeCell ref="F1989:F1991"/>
    <mergeCell ref="F1992:F1997"/>
    <mergeCell ref="F1998:F2001"/>
    <mergeCell ref="F2002:F2008"/>
    <mergeCell ref="F2009:F2011"/>
    <mergeCell ref="F2012:F2014"/>
    <mergeCell ref="F2015:F2017"/>
    <mergeCell ref="F2018:F2020"/>
    <mergeCell ref="F2021:F2023"/>
    <mergeCell ref="F2025:F2028"/>
    <mergeCell ref="F2029:F2031"/>
    <mergeCell ref="F2032:F2033"/>
    <mergeCell ref="F2034:F2035"/>
    <mergeCell ref="F2036:F2038"/>
    <mergeCell ref="F2039:F2040"/>
    <mergeCell ref="F2041:F2042"/>
    <mergeCell ref="F2043:F2045"/>
    <mergeCell ref="F2046:F2047"/>
    <mergeCell ref="F2048:F2049"/>
    <mergeCell ref="F2050:F2052"/>
    <mergeCell ref="F2053:F2054"/>
    <mergeCell ref="F2055:F2056"/>
    <mergeCell ref="F2057:F2058"/>
    <mergeCell ref="F2059:F2060"/>
    <mergeCell ref="F2062:F2063"/>
    <mergeCell ref="F2064:F2065"/>
    <mergeCell ref="F2066:F2067"/>
    <mergeCell ref="F2069:F2071"/>
    <mergeCell ref="F2072:F2073"/>
    <mergeCell ref="F2074:F2076"/>
    <mergeCell ref="F2077:F2079"/>
    <mergeCell ref="F2080:F2081"/>
    <mergeCell ref="F2082:F2083"/>
    <mergeCell ref="F2084:F2085"/>
    <mergeCell ref="F2087:F2089"/>
    <mergeCell ref="F2090:F2091"/>
    <mergeCell ref="F2092:F2094"/>
    <mergeCell ref="F2095:F2097"/>
    <mergeCell ref="F2098:F2100"/>
    <mergeCell ref="F2101:F2103"/>
    <mergeCell ref="F2104:F2106"/>
    <mergeCell ref="F2107:F2109"/>
    <mergeCell ref="F2111:F2113"/>
    <mergeCell ref="F2115:F2117"/>
    <mergeCell ref="F2118:F2120"/>
    <mergeCell ref="F2121:F2123"/>
    <mergeCell ref="F2124:F2126"/>
    <mergeCell ref="F2128:F2129"/>
    <mergeCell ref="F2130:F2133"/>
    <mergeCell ref="F2134:F2137"/>
    <mergeCell ref="F2138:F2139"/>
    <mergeCell ref="F2140:F2141"/>
    <mergeCell ref="F2142:F2145"/>
    <mergeCell ref="F2146:F2149"/>
    <mergeCell ref="F2151:F2154"/>
    <mergeCell ref="F2155:F2156"/>
    <mergeCell ref="F2158:F2162"/>
    <mergeCell ref="F2163:F2164"/>
    <mergeCell ref="F2166:F2169"/>
    <mergeCell ref="F2170:F2173"/>
    <mergeCell ref="F2175:F2176"/>
    <mergeCell ref="F2178:F2181"/>
    <mergeCell ref="F2182:F2185"/>
    <mergeCell ref="F2186:F2202"/>
    <mergeCell ref="F2203:F2205"/>
    <mergeCell ref="F2206:F2212"/>
    <mergeCell ref="F2213:F2219"/>
    <mergeCell ref="F2220:F2223"/>
    <mergeCell ref="F2224:F2226"/>
    <mergeCell ref="F2227:F2229"/>
    <mergeCell ref="F2230:F2233"/>
    <mergeCell ref="F2235:F2236"/>
    <mergeCell ref="F2241:F2245"/>
    <mergeCell ref="F2247:F2249"/>
    <mergeCell ref="F2250:F2252"/>
    <mergeCell ref="F2253:F2256"/>
    <mergeCell ref="F2257:F2265"/>
    <mergeCell ref="F2266:F2269"/>
    <mergeCell ref="F2270:F2275"/>
    <mergeCell ref="F2276:F2282"/>
    <mergeCell ref="F2283:F2289"/>
    <mergeCell ref="F2290:F2291"/>
    <mergeCell ref="F2292:F2293"/>
    <mergeCell ref="F2294:F2296"/>
    <mergeCell ref="F2297:F2299"/>
    <mergeCell ref="F2300:F2303"/>
    <mergeCell ref="F2304:F2308"/>
    <mergeCell ref="F2309:F2311"/>
    <mergeCell ref="F2312:F2316"/>
    <mergeCell ref="F2317:F2321"/>
    <mergeCell ref="F2322:F2325"/>
    <mergeCell ref="F2326:F2331"/>
    <mergeCell ref="F2332:F2335"/>
    <mergeCell ref="F2337:F2339"/>
    <mergeCell ref="F2341:F2344"/>
    <mergeCell ref="F2345:F2348"/>
    <mergeCell ref="F2349:F2350"/>
    <mergeCell ref="F2351:F2357"/>
    <mergeCell ref="F2358:F2360"/>
    <mergeCell ref="F2361:F2363"/>
    <mergeCell ref="F2366:F2373"/>
    <mergeCell ref="F2374:F2390"/>
    <mergeCell ref="F2391:F2421"/>
    <mergeCell ref="F2422:F2441"/>
    <mergeCell ref="F2442:F2451"/>
    <mergeCell ref="F2452:F2463"/>
    <mergeCell ref="F2465:F2469"/>
    <mergeCell ref="F2472:F2474"/>
    <mergeCell ref="F2475:F2505"/>
    <mergeCell ref="F2506:F2511"/>
    <mergeCell ref="F2512:F2554"/>
    <mergeCell ref="F2555:F2559"/>
    <mergeCell ref="F2560:F2566"/>
    <mergeCell ref="F2567:F2573"/>
    <mergeCell ref="F2574:F2575"/>
    <mergeCell ref="F2576:F2589"/>
    <mergeCell ref="F2590:F2595"/>
    <mergeCell ref="F2596:F2609"/>
    <mergeCell ref="F2610:F2613"/>
    <mergeCell ref="F2614:F2650"/>
    <mergeCell ref="F2653:F2681"/>
    <mergeCell ref="F2682:F2701"/>
    <mergeCell ref="F2702:F2734"/>
    <mergeCell ref="F2735:F2762"/>
    <mergeCell ref="F2763:F2780"/>
    <mergeCell ref="F2781:F2800"/>
    <mergeCell ref="F2803:F2809"/>
    <mergeCell ref="F2810:F2814"/>
    <mergeCell ref="F2815:F2827"/>
    <mergeCell ref="F2828:F2844"/>
    <mergeCell ref="F2845:F2851"/>
    <mergeCell ref="F2852:F2855"/>
    <mergeCell ref="F2856:F2860"/>
    <mergeCell ref="F2861:F2864"/>
    <mergeCell ref="F2865:F2868"/>
    <mergeCell ref="F2871:F2875"/>
    <mergeCell ref="F2876:F2882"/>
    <mergeCell ref="G199:G200"/>
    <mergeCell ref="G273:G278"/>
    <mergeCell ref="G357:G359"/>
    <mergeCell ref="G560:G561"/>
    <mergeCell ref="G913:G914"/>
    <mergeCell ref="G1218:G1219"/>
    <mergeCell ref="G1267:G1269"/>
    <mergeCell ref="G1415:G1416"/>
    <mergeCell ref="G1715:G1716"/>
    <mergeCell ref="G1785:G1786"/>
    <mergeCell ref="G1787:G1788"/>
    <mergeCell ref="G2078:G2079"/>
    <mergeCell ref="H199:H200"/>
    <mergeCell ref="H273:H278"/>
    <mergeCell ref="H357:H359"/>
    <mergeCell ref="H560:H561"/>
    <mergeCell ref="H913:H914"/>
    <mergeCell ref="H1218:H1219"/>
    <mergeCell ref="H1267:H1269"/>
    <mergeCell ref="H1415:H1416"/>
    <mergeCell ref="H1715:H1716"/>
    <mergeCell ref="H1785:H1786"/>
    <mergeCell ref="H1787:H1788"/>
    <mergeCell ref="H2078:H2079"/>
    <mergeCell ref="I8:I10"/>
    <mergeCell ref="I11:I16"/>
    <mergeCell ref="I17:I22"/>
    <mergeCell ref="I23:I28"/>
    <mergeCell ref="I29:I31"/>
    <mergeCell ref="I32:I36"/>
    <mergeCell ref="I37:I45"/>
    <mergeCell ref="I46:I48"/>
    <mergeCell ref="I49:I51"/>
    <mergeCell ref="I52:I54"/>
    <mergeCell ref="I56:I65"/>
    <mergeCell ref="I67:I68"/>
    <mergeCell ref="I70:I71"/>
    <mergeCell ref="I76:I77"/>
    <mergeCell ref="I78:I80"/>
    <mergeCell ref="I81:I83"/>
    <mergeCell ref="I85:I86"/>
    <mergeCell ref="I87:I88"/>
    <mergeCell ref="I89:I90"/>
    <mergeCell ref="I91:I92"/>
    <mergeCell ref="I93:I94"/>
    <mergeCell ref="I95:I96"/>
    <mergeCell ref="I97:I98"/>
    <mergeCell ref="I99:I101"/>
    <mergeCell ref="I102:I104"/>
    <mergeCell ref="I105:I106"/>
    <mergeCell ref="I108:I109"/>
    <mergeCell ref="I110:I111"/>
    <mergeCell ref="I113:I114"/>
    <mergeCell ref="I115:I117"/>
    <mergeCell ref="I118:I120"/>
    <mergeCell ref="I121:I123"/>
    <mergeCell ref="I124:I126"/>
    <mergeCell ref="I127:I129"/>
    <mergeCell ref="I142:I146"/>
    <mergeCell ref="I147:I177"/>
    <mergeCell ref="I184:I185"/>
    <mergeCell ref="I192:I193"/>
    <mergeCell ref="I194:I200"/>
    <mergeCell ref="I201:I205"/>
    <mergeCell ref="I207:I210"/>
    <mergeCell ref="I212:I215"/>
    <mergeCell ref="I217:I220"/>
    <mergeCell ref="I222:I225"/>
    <mergeCell ref="I226:I230"/>
    <mergeCell ref="I232:I237"/>
    <mergeCell ref="I239:I242"/>
    <mergeCell ref="I244:I247"/>
    <mergeCell ref="I251:I253"/>
    <mergeCell ref="I262:I266"/>
    <mergeCell ref="I280:I282"/>
    <mergeCell ref="I287:I289"/>
    <mergeCell ref="I292:I296"/>
    <mergeCell ref="I298:I300"/>
    <mergeCell ref="I301:I302"/>
    <mergeCell ref="I303:I308"/>
    <mergeCell ref="I309:I310"/>
    <mergeCell ref="I311:I313"/>
    <mergeCell ref="I319:I324"/>
    <mergeCell ref="I325:I330"/>
    <mergeCell ref="I332:I334"/>
    <mergeCell ref="I340:I345"/>
    <mergeCell ref="I350:I356"/>
    <mergeCell ref="I360:I361"/>
    <mergeCell ref="I362:I363"/>
    <mergeCell ref="I364:I366"/>
    <mergeCell ref="I369:I370"/>
    <mergeCell ref="I374:I376"/>
    <mergeCell ref="I377:I380"/>
    <mergeCell ref="I383:I384"/>
    <mergeCell ref="I386:I388"/>
    <mergeCell ref="I391:I395"/>
    <mergeCell ref="I399:I408"/>
    <mergeCell ref="I409:I414"/>
    <mergeCell ref="I415:I419"/>
    <mergeCell ref="I420:I429"/>
    <mergeCell ref="I431:I435"/>
    <mergeCell ref="I438:I439"/>
    <mergeCell ref="I440:I444"/>
    <mergeCell ref="I449:I450"/>
    <mergeCell ref="I451:I460"/>
    <mergeCell ref="I461:I470"/>
    <mergeCell ref="I471:I477"/>
    <mergeCell ref="I478:I481"/>
    <mergeCell ref="I482:I496"/>
    <mergeCell ref="I514:I516"/>
    <mergeCell ref="I518:I521"/>
    <mergeCell ref="I523:I531"/>
    <mergeCell ref="I536:I537"/>
    <mergeCell ref="I539:I546"/>
    <mergeCell ref="I566:I567"/>
    <mergeCell ref="I569:I577"/>
    <mergeCell ref="I578:I579"/>
    <mergeCell ref="I583:I585"/>
    <mergeCell ref="I591:I597"/>
    <mergeCell ref="I598:I605"/>
    <mergeCell ref="I606:I610"/>
    <mergeCell ref="I614:I616"/>
    <mergeCell ref="I620:I621"/>
    <mergeCell ref="I630:I632"/>
    <mergeCell ref="I640:I642"/>
    <mergeCell ref="I648:I649"/>
    <mergeCell ref="I658:I660"/>
    <mergeCell ref="I663:I664"/>
    <mergeCell ref="I667:I668"/>
    <mergeCell ref="I671:I672"/>
    <mergeCell ref="I675:I676"/>
    <mergeCell ref="I678:I679"/>
    <mergeCell ref="I681:I682"/>
    <mergeCell ref="I686:I688"/>
    <mergeCell ref="I691:I693"/>
    <mergeCell ref="I694:I697"/>
    <mergeCell ref="I698:I700"/>
    <mergeCell ref="I701:I703"/>
    <mergeCell ref="I704:I706"/>
    <mergeCell ref="I707:I709"/>
    <mergeCell ref="I722:I724"/>
    <mergeCell ref="I725:I727"/>
    <mergeCell ref="I731:I734"/>
    <mergeCell ref="I735:I738"/>
    <mergeCell ref="I739:I742"/>
    <mergeCell ref="I743:I745"/>
    <mergeCell ref="I750:I752"/>
    <mergeCell ref="I753:I754"/>
    <mergeCell ref="I755:I757"/>
    <mergeCell ref="I758:I759"/>
    <mergeCell ref="I760:I762"/>
    <mergeCell ref="I763:I764"/>
    <mergeCell ref="I765:I770"/>
    <mergeCell ref="I771:I774"/>
    <mergeCell ref="I776:I778"/>
    <mergeCell ref="I784:I789"/>
    <mergeCell ref="I790:I792"/>
    <mergeCell ref="I793:I796"/>
    <mergeCell ref="I797:I799"/>
    <mergeCell ref="I800:I801"/>
    <mergeCell ref="I802:I803"/>
    <mergeCell ref="I805:I806"/>
    <mergeCell ref="I807:I811"/>
    <mergeCell ref="I813:I814"/>
    <mergeCell ref="I819:I820"/>
    <mergeCell ref="I824:I825"/>
    <mergeCell ref="I829:I831"/>
    <mergeCell ref="I835:I842"/>
    <mergeCell ref="I846:I847"/>
    <mergeCell ref="I851:I853"/>
    <mergeCell ref="I857:I859"/>
    <mergeCell ref="I860:I862"/>
    <mergeCell ref="I874:I881"/>
    <mergeCell ref="I887:I890"/>
    <mergeCell ref="I896:I900"/>
    <mergeCell ref="I907:I910"/>
    <mergeCell ref="I917:I920"/>
    <mergeCell ref="I921:I924"/>
    <mergeCell ref="I927:I928"/>
    <mergeCell ref="I930:I931"/>
    <mergeCell ref="I932:I934"/>
    <mergeCell ref="I935:I939"/>
    <mergeCell ref="I940:I941"/>
    <mergeCell ref="I942:I943"/>
    <mergeCell ref="I944:I947"/>
    <mergeCell ref="I950:I951"/>
    <mergeCell ref="I957:I966"/>
    <mergeCell ref="I969:I974"/>
    <mergeCell ref="I977:I985"/>
    <mergeCell ref="I986:I988"/>
    <mergeCell ref="I989:I990"/>
    <mergeCell ref="I991:I993"/>
    <mergeCell ref="I994:I996"/>
    <mergeCell ref="I997:I998"/>
    <mergeCell ref="I999:I1001"/>
    <mergeCell ref="I1002:I1003"/>
    <mergeCell ref="I1004:I1005"/>
    <mergeCell ref="I1008:I1009"/>
    <mergeCell ref="I1012:I1020"/>
    <mergeCell ref="I1023:I1026"/>
    <mergeCell ref="I1029:I1030"/>
    <mergeCell ref="I1033:I1043"/>
    <mergeCell ref="I1048:I1052"/>
    <mergeCell ref="I1054:I1056"/>
    <mergeCell ref="I1058:I1060"/>
    <mergeCell ref="I1062:I1064"/>
    <mergeCell ref="I1069:I1071"/>
    <mergeCell ref="I1074:I1077"/>
    <mergeCell ref="I1078:I1082"/>
    <mergeCell ref="I1084:I1090"/>
    <mergeCell ref="I1092:I1094"/>
    <mergeCell ref="I1096:I1099"/>
    <mergeCell ref="I1101:I1105"/>
    <mergeCell ref="I1107:I1109"/>
    <mergeCell ref="I1114:I1116"/>
    <mergeCell ref="I1118:I1119"/>
    <mergeCell ref="I1121:I1122"/>
    <mergeCell ref="I1124:I1125"/>
    <mergeCell ref="I1127:I1128"/>
    <mergeCell ref="I1130:I1132"/>
    <mergeCell ref="I1134:I1136"/>
    <mergeCell ref="I1138:I1139"/>
    <mergeCell ref="I1141:I1143"/>
    <mergeCell ref="I1148:I1149"/>
    <mergeCell ref="I1152:I1154"/>
    <mergeCell ref="I1155:I1163"/>
    <mergeCell ref="I1164:I1166"/>
    <mergeCell ref="I1168:I1169"/>
    <mergeCell ref="I1171:I1172"/>
    <mergeCell ref="I1173:I1175"/>
    <mergeCell ref="I1176:I1178"/>
    <mergeCell ref="I1183:I1184"/>
    <mergeCell ref="I1185:I1186"/>
    <mergeCell ref="I1189:I1190"/>
    <mergeCell ref="I1192:I1193"/>
    <mergeCell ref="I1194:I1195"/>
    <mergeCell ref="I1197:I1202"/>
    <mergeCell ref="I1204:I1205"/>
    <mergeCell ref="I1209:I1217"/>
    <mergeCell ref="I1220:I1225"/>
    <mergeCell ref="I1226:I1229"/>
    <mergeCell ref="I1231:I1233"/>
    <mergeCell ref="I1235:I1238"/>
    <mergeCell ref="I1242:I1246"/>
    <mergeCell ref="I1247:I1250"/>
    <mergeCell ref="I1251:I1253"/>
    <mergeCell ref="I1256:I1263"/>
    <mergeCell ref="I1272:I1280"/>
    <mergeCell ref="I1283:I1287"/>
    <mergeCell ref="I1288:I1291"/>
    <mergeCell ref="I1293:I1295"/>
    <mergeCell ref="I1297:I1300"/>
    <mergeCell ref="I1303:I1311"/>
    <mergeCell ref="I1312:I1315"/>
    <mergeCell ref="I1317:I1320"/>
    <mergeCell ref="I1322:I1327"/>
    <mergeCell ref="I1330:I1334"/>
    <mergeCell ref="I1336:I1339"/>
    <mergeCell ref="I1341:I1344"/>
    <mergeCell ref="I1347:I1355"/>
    <mergeCell ref="I1356:I1360"/>
    <mergeCell ref="I1363:I1367"/>
    <mergeCell ref="I1369:I1371"/>
    <mergeCell ref="I1375:I1380"/>
    <mergeCell ref="I1382:I1387"/>
    <mergeCell ref="I1389:I1390"/>
    <mergeCell ref="I1395:I1396"/>
    <mergeCell ref="I1402:I1411"/>
    <mergeCell ref="I1426:I1430"/>
    <mergeCell ref="I1454:I1455"/>
    <mergeCell ref="I1459:I1471"/>
    <mergeCell ref="I1475:I1476"/>
    <mergeCell ref="I1480:I1481"/>
    <mergeCell ref="I1484:I1488"/>
    <mergeCell ref="I1490:I1493"/>
    <mergeCell ref="I1494:I1496"/>
    <mergeCell ref="I1499:I1501"/>
    <mergeCell ref="I1502:I1504"/>
    <mergeCell ref="I1508:I1509"/>
    <mergeCell ref="I1515:I1519"/>
    <mergeCell ref="I1529:I1534"/>
    <mergeCell ref="I1538:I1543"/>
    <mergeCell ref="I1547:I1549"/>
    <mergeCell ref="I1550:I1553"/>
    <mergeCell ref="I1554:I1556"/>
    <mergeCell ref="I1557:I1559"/>
    <mergeCell ref="I1560:I1561"/>
    <mergeCell ref="I1562:I1564"/>
    <mergeCell ref="I1565:I1566"/>
    <mergeCell ref="I1567:I1568"/>
    <mergeCell ref="I1569:I1570"/>
    <mergeCell ref="I1571:I1573"/>
    <mergeCell ref="I1574:I1576"/>
    <mergeCell ref="I1583:I1585"/>
    <mergeCell ref="I1588:I1590"/>
    <mergeCell ref="I1593:I1595"/>
    <mergeCell ref="I1596:I1598"/>
    <mergeCell ref="I1599:I1601"/>
    <mergeCell ref="I1602:I1604"/>
    <mergeCell ref="I1605:I1607"/>
    <mergeCell ref="I1608:I1610"/>
    <mergeCell ref="I1611:I1613"/>
    <mergeCell ref="I1615:I1616"/>
    <mergeCell ref="I1617:I1619"/>
    <mergeCell ref="I1620:I1622"/>
    <mergeCell ref="I1623:I1625"/>
    <mergeCell ref="I1626:I1628"/>
    <mergeCell ref="I1629:I1632"/>
    <mergeCell ref="I1633:I1636"/>
    <mergeCell ref="I1637:I1639"/>
    <mergeCell ref="I1641:I1643"/>
    <mergeCell ref="I1644:I1646"/>
    <mergeCell ref="I1647:I1649"/>
    <mergeCell ref="I1650:I1652"/>
    <mergeCell ref="I1653:I1655"/>
    <mergeCell ref="I1656:I1658"/>
    <mergeCell ref="I1659:I1661"/>
    <mergeCell ref="I1662:I1664"/>
    <mergeCell ref="I1665:I1667"/>
    <mergeCell ref="I1668:I1671"/>
    <mergeCell ref="I1672:I1674"/>
    <mergeCell ref="I1677:I1680"/>
    <mergeCell ref="I1681:I1684"/>
    <mergeCell ref="I1685:I1688"/>
    <mergeCell ref="I1689:I1691"/>
    <mergeCell ref="I1692:I1694"/>
    <mergeCell ref="I1695:I1697"/>
    <mergeCell ref="I1707:I1708"/>
    <mergeCell ref="I1710:I1712"/>
    <mergeCell ref="I1718:I1719"/>
    <mergeCell ref="I1721:I1723"/>
    <mergeCell ref="I1726:I1730"/>
    <mergeCell ref="I1733:I1740"/>
    <mergeCell ref="I1744:I1755"/>
    <mergeCell ref="I1757:I1760"/>
    <mergeCell ref="I1763:I1764"/>
    <mergeCell ref="I1768:I1770"/>
    <mergeCell ref="I1771:I1773"/>
    <mergeCell ref="I1777:I1778"/>
    <mergeCell ref="I1780:I1782"/>
    <mergeCell ref="I1783:I1784"/>
    <mergeCell ref="I1791:I1792"/>
    <mergeCell ref="I1793:I1795"/>
    <mergeCell ref="I1796:I1802"/>
    <mergeCell ref="I1803:I1804"/>
    <mergeCell ref="I1806:I1811"/>
    <mergeCell ref="I1812:I1818"/>
    <mergeCell ref="I1819:I1827"/>
    <mergeCell ref="I1828:I1829"/>
    <mergeCell ref="I1830:I1842"/>
    <mergeCell ref="I1844:I1845"/>
    <mergeCell ref="I1846:I1848"/>
    <mergeCell ref="I1849:I1851"/>
    <mergeCell ref="I1852:I1854"/>
    <mergeCell ref="I1855:I1858"/>
    <mergeCell ref="I1859:I1862"/>
    <mergeCell ref="I1870:I1871"/>
    <mergeCell ref="I1874:I1876"/>
    <mergeCell ref="I1877:I1879"/>
    <mergeCell ref="I1881:I1884"/>
    <mergeCell ref="I1885:I1886"/>
    <mergeCell ref="I1887:I1889"/>
    <mergeCell ref="I1890:I1891"/>
    <mergeCell ref="I1892:I1894"/>
    <mergeCell ref="I1898:I1899"/>
    <mergeCell ref="I1901:I1902"/>
    <mergeCell ref="I1903:I1904"/>
    <mergeCell ref="I1905:I1906"/>
    <mergeCell ref="I1907:I1908"/>
    <mergeCell ref="I1909:I1910"/>
    <mergeCell ref="I1911:I1913"/>
    <mergeCell ref="I1914:I1916"/>
    <mergeCell ref="I1917:I1918"/>
    <mergeCell ref="I1919:I1921"/>
    <mergeCell ref="I1922:I1923"/>
    <mergeCell ref="I1929:I1935"/>
    <mergeCell ref="I1936:I1938"/>
    <mergeCell ref="I1939:I1942"/>
    <mergeCell ref="I1943:I1947"/>
    <mergeCell ref="I1949:I1950"/>
    <mergeCell ref="I1951:I1953"/>
    <mergeCell ref="I1954:I1956"/>
    <mergeCell ref="I1959:I1963"/>
    <mergeCell ref="I1964:I1966"/>
    <mergeCell ref="I1969:I1970"/>
    <mergeCell ref="I1971:I1973"/>
    <mergeCell ref="I1974:I1976"/>
    <mergeCell ref="I1979:I1982"/>
    <mergeCell ref="I1983:I1985"/>
    <mergeCell ref="I1986:I1988"/>
    <mergeCell ref="I1989:I1991"/>
    <mergeCell ref="I1992:I1997"/>
    <mergeCell ref="I1998:I2001"/>
    <mergeCell ref="I2002:I2008"/>
    <mergeCell ref="I2009:I2011"/>
    <mergeCell ref="I2012:I2014"/>
    <mergeCell ref="I2015:I2017"/>
    <mergeCell ref="I2018:I2020"/>
    <mergeCell ref="I2021:I2023"/>
    <mergeCell ref="I2025:I2028"/>
    <mergeCell ref="I2029:I2031"/>
    <mergeCell ref="I2037:I2038"/>
    <mergeCell ref="I2044:I2045"/>
    <mergeCell ref="I2048:I2049"/>
    <mergeCell ref="I2050:I2052"/>
    <mergeCell ref="I2053:I2054"/>
    <mergeCell ref="I2055:I2056"/>
    <mergeCell ref="I2057:I2058"/>
    <mergeCell ref="I2059:I2060"/>
    <mergeCell ref="I2062:I2063"/>
    <mergeCell ref="I2069:I2071"/>
    <mergeCell ref="I2075:I2076"/>
    <mergeCell ref="I2080:I2081"/>
    <mergeCell ref="I2082:I2083"/>
    <mergeCell ref="I2087:I2089"/>
    <mergeCell ref="I2092:I2094"/>
    <mergeCell ref="I2095:I2097"/>
    <mergeCell ref="I2098:I2100"/>
    <mergeCell ref="I2102:I2103"/>
    <mergeCell ref="I2104:I2106"/>
    <mergeCell ref="I2107:I2109"/>
    <mergeCell ref="I2111:I2113"/>
    <mergeCell ref="I2116:I2117"/>
    <mergeCell ref="I2119:I2120"/>
    <mergeCell ref="I2122:I2123"/>
    <mergeCell ref="I2125:I2126"/>
    <mergeCell ref="I2128:I2129"/>
    <mergeCell ref="I2131:I2133"/>
    <mergeCell ref="I2135:I2137"/>
    <mergeCell ref="I2138:I2139"/>
    <mergeCell ref="I2142:I2145"/>
    <mergeCell ref="I2146:I2149"/>
    <mergeCell ref="I2152:I2154"/>
    <mergeCell ref="I2155:I2156"/>
    <mergeCell ref="I2158:I2162"/>
    <mergeCell ref="I2163:I2164"/>
    <mergeCell ref="I2180:I2181"/>
    <mergeCell ref="I2192:I2202"/>
    <mergeCell ref="I2204:I2205"/>
    <mergeCell ref="I2217:I2219"/>
    <mergeCell ref="I2222:I2223"/>
    <mergeCell ref="I2225:I2226"/>
    <mergeCell ref="I2231:I2233"/>
    <mergeCell ref="I2235:I2236"/>
    <mergeCell ref="I2241:I2245"/>
    <mergeCell ref="I2247:I2249"/>
    <mergeCell ref="I2250:I2252"/>
    <mergeCell ref="I2253:I2256"/>
    <mergeCell ref="I2257:I2265"/>
    <mergeCell ref="I2266:I2269"/>
    <mergeCell ref="I2270:I2275"/>
    <mergeCell ref="I2276:I2282"/>
    <mergeCell ref="I2283:I2289"/>
    <mergeCell ref="I2290:I2291"/>
    <mergeCell ref="I2292:I2293"/>
    <mergeCell ref="I2294:I2296"/>
    <mergeCell ref="I2297:I2299"/>
    <mergeCell ref="I2300:I2303"/>
    <mergeCell ref="I2304:I2308"/>
    <mergeCell ref="I2309:I2311"/>
    <mergeCell ref="I2312:I2316"/>
    <mergeCell ref="I2317:I2321"/>
    <mergeCell ref="I2322:I2325"/>
    <mergeCell ref="I2326:I2331"/>
    <mergeCell ref="I2332:I2335"/>
    <mergeCell ref="I2338:I2339"/>
    <mergeCell ref="I2342:I2344"/>
    <mergeCell ref="I2346:I2348"/>
    <mergeCell ref="I2351:I2357"/>
    <mergeCell ref="I2358:I2360"/>
    <mergeCell ref="I2361:I2363"/>
    <mergeCell ref="I2367:I2373"/>
    <mergeCell ref="I2374:I2390"/>
    <mergeCell ref="I2392:I2421"/>
    <mergeCell ref="I2422:I2441"/>
    <mergeCell ref="I2443:I2451"/>
    <mergeCell ref="I2452:I2463"/>
    <mergeCell ref="I2465:I2469"/>
    <mergeCell ref="I2472:I2474"/>
    <mergeCell ref="I2475:I2505"/>
    <mergeCell ref="I2506:I2511"/>
    <mergeCell ref="I2516:I2554"/>
    <mergeCell ref="I2555:I2559"/>
    <mergeCell ref="I2560:I2566"/>
    <mergeCell ref="I2567:I2573"/>
    <mergeCell ref="I2574:I2575"/>
    <mergeCell ref="I2576:I2589"/>
    <mergeCell ref="I2590:I2595"/>
    <mergeCell ref="I2598:I2609"/>
    <mergeCell ref="I2610:I2613"/>
    <mergeCell ref="I2614:I2618"/>
    <mergeCell ref="I2619:I2624"/>
    <mergeCell ref="I2625:I2629"/>
    <mergeCell ref="I2630:I2634"/>
    <mergeCell ref="I2635:I2637"/>
    <mergeCell ref="I2638:I2640"/>
    <mergeCell ref="I2641:I2642"/>
    <mergeCell ref="I2643:I2644"/>
    <mergeCell ref="I2645:I2646"/>
    <mergeCell ref="I2647:I2650"/>
    <mergeCell ref="I2658:I2681"/>
    <mergeCell ref="I2686:I2701"/>
    <mergeCell ref="I2705:I2734"/>
    <mergeCell ref="I2738:I2762"/>
    <mergeCell ref="I2766:I2780"/>
    <mergeCell ref="I2781:I2785"/>
    <mergeCell ref="I2786:I2790"/>
    <mergeCell ref="I2791:I2795"/>
    <mergeCell ref="I2796:I2800"/>
    <mergeCell ref="I2804:I2809"/>
    <mergeCell ref="I2811:I2814"/>
    <mergeCell ref="I2816:I2827"/>
    <mergeCell ref="I2834:I2844"/>
    <mergeCell ref="I2849:I2851"/>
    <mergeCell ref="I2852:I2853"/>
    <mergeCell ref="I2854:I2855"/>
    <mergeCell ref="I2856:I2857"/>
    <mergeCell ref="I2858:I2860"/>
    <mergeCell ref="I2861:I2862"/>
    <mergeCell ref="I2863:I2864"/>
    <mergeCell ref="I2865:I2866"/>
    <mergeCell ref="I2867:I2868"/>
    <mergeCell ref="I2873:I2875"/>
    <mergeCell ref="I2878:I2882"/>
    <mergeCell ref="J8:J10"/>
    <mergeCell ref="J11:J16"/>
    <mergeCell ref="J17:J22"/>
    <mergeCell ref="J23:J28"/>
    <mergeCell ref="J29:J31"/>
    <mergeCell ref="J32:J36"/>
    <mergeCell ref="J37:J45"/>
    <mergeCell ref="J46:J48"/>
    <mergeCell ref="J49:J51"/>
    <mergeCell ref="J52:J54"/>
    <mergeCell ref="J56:J65"/>
    <mergeCell ref="J67:J68"/>
    <mergeCell ref="J70:J71"/>
    <mergeCell ref="J76:J77"/>
    <mergeCell ref="J78:J80"/>
    <mergeCell ref="J81:J83"/>
    <mergeCell ref="J85:J86"/>
    <mergeCell ref="J87:J88"/>
    <mergeCell ref="J89:J90"/>
    <mergeCell ref="J91:J92"/>
    <mergeCell ref="J93:J94"/>
    <mergeCell ref="J95:J96"/>
    <mergeCell ref="J97:J98"/>
    <mergeCell ref="J99:J101"/>
    <mergeCell ref="J102:J104"/>
    <mergeCell ref="J105:J106"/>
    <mergeCell ref="J108:J109"/>
    <mergeCell ref="J110:J111"/>
    <mergeCell ref="J113:J114"/>
    <mergeCell ref="J115:J117"/>
    <mergeCell ref="J118:J120"/>
    <mergeCell ref="J121:J123"/>
    <mergeCell ref="J124:J126"/>
    <mergeCell ref="J127:J129"/>
    <mergeCell ref="J142:J146"/>
    <mergeCell ref="J147:J177"/>
    <mergeCell ref="J184:J185"/>
    <mergeCell ref="J192:J193"/>
    <mergeCell ref="J194:J200"/>
    <mergeCell ref="J201:J205"/>
    <mergeCell ref="J207:J210"/>
    <mergeCell ref="J212:J215"/>
    <mergeCell ref="J217:J220"/>
    <mergeCell ref="J222:J225"/>
    <mergeCell ref="J226:J230"/>
    <mergeCell ref="J232:J237"/>
    <mergeCell ref="J239:J242"/>
    <mergeCell ref="J244:J247"/>
    <mergeCell ref="J251:J253"/>
    <mergeCell ref="J262:J266"/>
    <mergeCell ref="J280:J282"/>
    <mergeCell ref="J287:J289"/>
    <mergeCell ref="J292:J296"/>
    <mergeCell ref="J298:J300"/>
    <mergeCell ref="J301:J302"/>
    <mergeCell ref="J303:J308"/>
    <mergeCell ref="J309:J310"/>
    <mergeCell ref="J311:J313"/>
    <mergeCell ref="J319:J324"/>
    <mergeCell ref="J325:J330"/>
    <mergeCell ref="J332:J334"/>
    <mergeCell ref="J340:J345"/>
    <mergeCell ref="J350:J356"/>
    <mergeCell ref="J360:J361"/>
    <mergeCell ref="J362:J363"/>
    <mergeCell ref="J364:J366"/>
    <mergeCell ref="J369:J370"/>
    <mergeCell ref="J374:J376"/>
    <mergeCell ref="J377:J380"/>
    <mergeCell ref="J383:J384"/>
    <mergeCell ref="J386:J388"/>
    <mergeCell ref="J391:J395"/>
    <mergeCell ref="J399:J408"/>
    <mergeCell ref="J409:J414"/>
    <mergeCell ref="J415:J419"/>
    <mergeCell ref="J420:J429"/>
    <mergeCell ref="J431:J435"/>
    <mergeCell ref="J438:J439"/>
    <mergeCell ref="J440:J444"/>
    <mergeCell ref="J449:J450"/>
    <mergeCell ref="J451:J460"/>
    <mergeCell ref="J461:J470"/>
    <mergeCell ref="J471:J477"/>
    <mergeCell ref="J478:J481"/>
    <mergeCell ref="J482:J496"/>
    <mergeCell ref="J514:J516"/>
    <mergeCell ref="J518:J521"/>
    <mergeCell ref="J523:J531"/>
    <mergeCell ref="J536:J537"/>
    <mergeCell ref="J539:J546"/>
    <mergeCell ref="J566:J567"/>
    <mergeCell ref="J569:J577"/>
    <mergeCell ref="J578:J579"/>
    <mergeCell ref="J583:J585"/>
    <mergeCell ref="J591:J597"/>
    <mergeCell ref="J598:J605"/>
    <mergeCell ref="J606:J610"/>
    <mergeCell ref="J614:J616"/>
    <mergeCell ref="J620:J621"/>
    <mergeCell ref="J630:J632"/>
    <mergeCell ref="J640:J642"/>
    <mergeCell ref="J648:J649"/>
    <mergeCell ref="J658:J660"/>
    <mergeCell ref="J663:J664"/>
    <mergeCell ref="J667:J668"/>
    <mergeCell ref="J671:J672"/>
    <mergeCell ref="J675:J676"/>
    <mergeCell ref="J678:J679"/>
    <mergeCell ref="J681:J682"/>
    <mergeCell ref="J686:J688"/>
    <mergeCell ref="J691:J693"/>
    <mergeCell ref="J694:J697"/>
    <mergeCell ref="J698:J700"/>
    <mergeCell ref="J701:J703"/>
    <mergeCell ref="J704:J706"/>
    <mergeCell ref="J707:J709"/>
    <mergeCell ref="J722:J724"/>
    <mergeCell ref="J725:J727"/>
    <mergeCell ref="J731:J734"/>
    <mergeCell ref="J735:J738"/>
    <mergeCell ref="J739:J742"/>
    <mergeCell ref="J743:J745"/>
    <mergeCell ref="J750:J752"/>
    <mergeCell ref="J753:J754"/>
    <mergeCell ref="J755:J757"/>
    <mergeCell ref="J758:J759"/>
    <mergeCell ref="J760:J762"/>
    <mergeCell ref="J763:J764"/>
    <mergeCell ref="J765:J770"/>
    <mergeCell ref="J771:J774"/>
    <mergeCell ref="J776:J778"/>
    <mergeCell ref="J784:J789"/>
    <mergeCell ref="J790:J792"/>
    <mergeCell ref="J793:J796"/>
    <mergeCell ref="J797:J799"/>
    <mergeCell ref="J800:J801"/>
    <mergeCell ref="J802:J803"/>
    <mergeCell ref="J805:J806"/>
    <mergeCell ref="J807:J811"/>
    <mergeCell ref="J813:J814"/>
    <mergeCell ref="J819:J820"/>
    <mergeCell ref="J824:J825"/>
    <mergeCell ref="J829:J831"/>
    <mergeCell ref="J835:J842"/>
    <mergeCell ref="J846:J847"/>
    <mergeCell ref="J851:J853"/>
    <mergeCell ref="J857:J859"/>
    <mergeCell ref="J860:J862"/>
    <mergeCell ref="J874:J881"/>
    <mergeCell ref="J887:J890"/>
    <mergeCell ref="J896:J900"/>
    <mergeCell ref="J907:J910"/>
    <mergeCell ref="J917:J920"/>
    <mergeCell ref="J921:J924"/>
    <mergeCell ref="J927:J928"/>
    <mergeCell ref="J930:J931"/>
    <mergeCell ref="J932:J934"/>
    <mergeCell ref="J935:J939"/>
    <mergeCell ref="J940:J941"/>
    <mergeCell ref="J942:J943"/>
    <mergeCell ref="J944:J947"/>
    <mergeCell ref="J950:J951"/>
    <mergeCell ref="J957:J966"/>
    <mergeCell ref="J969:J974"/>
    <mergeCell ref="J977:J985"/>
    <mergeCell ref="J986:J988"/>
    <mergeCell ref="J989:J990"/>
    <mergeCell ref="J991:J993"/>
    <mergeCell ref="J994:J996"/>
    <mergeCell ref="J997:J998"/>
    <mergeCell ref="J999:J1001"/>
    <mergeCell ref="J1002:J1003"/>
    <mergeCell ref="J1004:J1005"/>
    <mergeCell ref="J1008:J1009"/>
    <mergeCell ref="J1012:J1020"/>
    <mergeCell ref="J1023:J1026"/>
    <mergeCell ref="J1029:J1030"/>
    <mergeCell ref="J1033:J1043"/>
    <mergeCell ref="J1048:J1052"/>
    <mergeCell ref="J1054:J1056"/>
    <mergeCell ref="J1058:J1060"/>
    <mergeCell ref="J1062:J1064"/>
    <mergeCell ref="J1069:J1071"/>
    <mergeCell ref="J1074:J1077"/>
    <mergeCell ref="J1078:J1082"/>
    <mergeCell ref="J1084:J1090"/>
    <mergeCell ref="J1092:J1094"/>
    <mergeCell ref="J1096:J1099"/>
    <mergeCell ref="J1101:J1105"/>
    <mergeCell ref="J1107:J1109"/>
    <mergeCell ref="J1114:J1116"/>
    <mergeCell ref="J1118:J1119"/>
    <mergeCell ref="J1121:J1122"/>
    <mergeCell ref="J1124:J1125"/>
    <mergeCell ref="J1127:J1128"/>
    <mergeCell ref="J1130:J1132"/>
    <mergeCell ref="J1134:J1136"/>
    <mergeCell ref="J1138:J1139"/>
    <mergeCell ref="J1141:J1143"/>
    <mergeCell ref="J1148:J1149"/>
    <mergeCell ref="J1152:J1154"/>
    <mergeCell ref="J1155:J1163"/>
    <mergeCell ref="J1164:J1166"/>
    <mergeCell ref="J1168:J1169"/>
    <mergeCell ref="J1171:J1172"/>
    <mergeCell ref="J1173:J1175"/>
    <mergeCell ref="J1176:J1178"/>
    <mergeCell ref="J1183:J1184"/>
    <mergeCell ref="J1185:J1186"/>
    <mergeCell ref="J1189:J1190"/>
    <mergeCell ref="J1192:J1193"/>
    <mergeCell ref="J1194:J1195"/>
    <mergeCell ref="J1197:J1202"/>
    <mergeCell ref="J1204:J1205"/>
    <mergeCell ref="J1209:J1217"/>
    <mergeCell ref="J1220:J1225"/>
    <mergeCell ref="J1226:J1229"/>
    <mergeCell ref="J1231:J1233"/>
    <mergeCell ref="J1235:J1238"/>
    <mergeCell ref="J1242:J1246"/>
    <mergeCell ref="J1247:J1250"/>
    <mergeCell ref="J1251:J1253"/>
    <mergeCell ref="J1256:J1263"/>
    <mergeCell ref="J1272:J1280"/>
    <mergeCell ref="J1283:J1287"/>
    <mergeCell ref="J1288:J1291"/>
    <mergeCell ref="J1293:J1295"/>
    <mergeCell ref="J1297:J1300"/>
    <mergeCell ref="J1303:J1311"/>
    <mergeCell ref="J1312:J1315"/>
    <mergeCell ref="J1317:J1320"/>
    <mergeCell ref="J1322:J1327"/>
    <mergeCell ref="J1330:J1334"/>
    <mergeCell ref="J1336:J1339"/>
    <mergeCell ref="J1341:J1344"/>
    <mergeCell ref="J1347:J1355"/>
    <mergeCell ref="J1356:J1360"/>
    <mergeCell ref="J1363:J1367"/>
    <mergeCell ref="J1369:J1371"/>
    <mergeCell ref="J1375:J1380"/>
    <mergeCell ref="J1382:J1387"/>
    <mergeCell ref="J1389:J1390"/>
    <mergeCell ref="J1395:J1396"/>
    <mergeCell ref="J1402:J1411"/>
    <mergeCell ref="J1426:J1430"/>
    <mergeCell ref="J1454:J1455"/>
    <mergeCell ref="J1459:J1471"/>
    <mergeCell ref="J1475:J1476"/>
    <mergeCell ref="J1480:J1481"/>
    <mergeCell ref="J1484:J1488"/>
    <mergeCell ref="J1490:J1493"/>
    <mergeCell ref="J1494:J1496"/>
    <mergeCell ref="J1499:J1501"/>
    <mergeCell ref="J1502:J1504"/>
    <mergeCell ref="J1508:J1509"/>
    <mergeCell ref="J1515:J1519"/>
    <mergeCell ref="J1529:J1534"/>
    <mergeCell ref="J1538:J1543"/>
    <mergeCell ref="J1547:J1549"/>
    <mergeCell ref="J1550:J1553"/>
    <mergeCell ref="J1554:J1556"/>
    <mergeCell ref="J1557:J1559"/>
    <mergeCell ref="J1560:J1561"/>
    <mergeCell ref="J1562:J1564"/>
    <mergeCell ref="J1565:J1566"/>
    <mergeCell ref="J1567:J1568"/>
    <mergeCell ref="J1569:J1570"/>
    <mergeCell ref="J1571:J1573"/>
    <mergeCell ref="J1574:J1576"/>
    <mergeCell ref="J1583:J1585"/>
    <mergeCell ref="J1588:J1590"/>
    <mergeCell ref="J1593:J1595"/>
    <mergeCell ref="J1596:J1598"/>
    <mergeCell ref="J1599:J1601"/>
    <mergeCell ref="J1602:J1604"/>
    <mergeCell ref="J1605:J1607"/>
    <mergeCell ref="J1608:J1610"/>
    <mergeCell ref="J1611:J1613"/>
    <mergeCell ref="J1615:J1616"/>
    <mergeCell ref="J1617:J1619"/>
    <mergeCell ref="J1620:J1622"/>
    <mergeCell ref="J1623:J1625"/>
    <mergeCell ref="J1626:J1628"/>
    <mergeCell ref="J1629:J1632"/>
    <mergeCell ref="J1633:J1636"/>
    <mergeCell ref="J1637:J1639"/>
    <mergeCell ref="J1641:J1643"/>
    <mergeCell ref="J1644:J1646"/>
    <mergeCell ref="J1647:J1649"/>
    <mergeCell ref="J1650:J1652"/>
    <mergeCell ref="J1653:J1655"/>
    <mergeCell ref="J1656:J1658"/>
    <mergeCell ref="J1659:J1661"/>
    <mergeCell ref="J1662:J1664"/>
    <mergeCell ref="J1665:J1667"/>
    <mergeCell ref="J1668:J1671"/>
    <mergeCell ref="J1672:J1674"/>
    <mergeCell ref="J1677:J1680"/>
    <mergeCell ref="J1681:J1684"/>
    <mergeCell ref="J1685:J1688"/>
    <mergeCell ref="J1689:J1691"/>
    <mergeCell ref="J1692:J1694"/>
    <mergeCell ref="J1695:J1697"/>
    <mergeCell ref="J1707:J1708"/>
    <mergeCell ref="J1710:J1712"/>
    <mergeCell ref="J1718:J1719"/>
    <mergeCell ref="J1721:J1723"/>
    <mergeCell ref="J1726:J1730"/>
    <mergeCell ref="J1733:J1740"/>
    <mergeCell ref="J1744:J1755"/>
    <mergeCell ref="J1757:J1760"/>
    <mergeCell ref="J1763:J1764"/>
    <mergeCell ref="J1768:J1770"/>
    <mergeCell ref="J1771:J1773"/>
    <mergeCell ref="J1777:J1778"/>
    <mergeCell ref="J1780:J1782"/>
    <mergeCell ref="J1783:J1784"/>
    <mergeCell ref="J1791:J1792"/>
    <mergeCell ref="J1793:J1795"/>
    <mergeCell ref="J1796:J1802"/>
    <mergeCell ref="J1803:J1804"/>
    <mergeCell ref="J1806:J1811"/>
    <mergeCell ref="J1812:J1818"/>
    <mergeCell ref="J1819:J1827"/>
    <mergeCell ref="J1828:J1829"/>
    <mergeCell ref="J1830:J1842"/>
    <mergeCell ref="J1844:J1845"/>
    <mergeCell ref="J1846:J1848"/>
    <mergeCell ref="J1849:J1851"/>
    <mergeCell ref="J1852:J1854"/>
    <mergeCell ref="J1855:J1858"/>
    <mergeCell ref="J1859:J1862"/>
    <mergeCell ref="J1870:J1871"/>
    <mergeCell ref="J1874:J1876"/>
    <mergeCell ref="J1877:J1879"/>
    <mergeCell ref="J1881:J1884"/>
    <mergeCell ref="J1885:J1886"/>
    <mergeCell ref="J1887:J1889"/>
    <mergeCell ref="J1890:J1891"/>
    <mergeCell ref="J1892:J1894"/>
    <mergeCell ref="J1898:J1899"/>
    <mergeCell ref="J1901:J1902"/>
    <mergeCell ref="J1903:J1904"/>
    <mergeCell ref="J1905:J1906"/>
    <mergeCell ref="J1907:J1908"/>
    <mergeCell ref="J1909:J1910"/>
    <mergeCell ref="J1911:J1913"/>
    <mergeCell ref="J1914:J1916"/>
    <mergeCell ref="J1917:J1918"/>
    <mergeCell ref="J1919:J1921"/>
    <mergeCell ref="J1922:J1923"/>
    <mergeCell ref="J1929:J1935"/>
    <mergeCell ref="J1936:J1938"/>
    <mergeCell ref="J1939:J1942"/>
    <mergeCell ref="J1943:J1947"/>
    <mergeCell ref="J1949:J1950"/>
    <mergeCell ref="J1951:J1953"/>
    <mergeCell ref="J1954:J1956"/>
    <mergeCell ref="J1959:J1963"/>
    <mergeCell ref="J1964:J1966"/>
    <mergeCell ref="J1969:J1970"/>
    <mergeCell ref="J1971:J1973"/>
    <mergeCell ref="J1974:J1976"/>
    <mergeCell ref="J1979:J1982"/>
    <mergeCell ref="J1983:J1985"/>
    <mergeCell ref="J1986:J1988"/>
    <mergeCell ref="J1989:J1991"/>
    <mergeCell ref="J1992:J1997"/>
    <mergeCell ref="J1998:J2001"/>
    <mergeCell ref="J2002:J2008"/>
    <mergeCell ref="J2009:J2011"/>
    <mergeCell ref="J2012:J2014"/>
    <mergeCell ref="J2015:J2017"/>
    <mergeCell ref="J2018:J2020"/>
    <mergeCell ref="J2021:J2023"/>
    <mergeCell ref="J2025:J2028"/>
    <mergeCell ref="J2029:J2031"/>
    <mergeCell ref="J2037:J2038"/>
    <mergeCell ref="J2044:J2045"/>
    <mergeCell ref="J2048:J2049"/>
    <mergeCell ref="J2050:J2052"/>
    <mergeCell ref="J2053:J2054"/>
    <mergeCell ref="J2055:J2056"/>
    <mergeCell ref="J2057:J2058"/>
    <mergeCell ref="J2059:J2060"/>
    <mergeCell ref="J2062:J2063"/>
    <mergeCell ref="J2069:J2071"/>
    <mergeCell ref="J2075:J2076"/>
    <mergeCell ref="J2080:J2081"/>
    <mergeCell ref="J2082:J2083"/>
    <mergeCell ref="J2087:J2089"/>
    <mergeCell ref="J2092:J2094"/>
    <mergeCell ref="J2095:J2097"/>
    <mergeCell ref="J2098:J2100"/>
    <mergeCell ref="J2102:J2103"/>
    <mergeCell ref="J2104:J2106"/>
    <mergeCell ref="J2107:J2109"/>
    <mergeCell ref="J2111:J2113"/>
    <mergeCell ref="J2116:J2117"/>
    <mergeCell ref="J2119:J2120"/>
    <mergeCell ref="J2122:J2123"/>
    <mergeCell ref="J2125:J2126"/>
    <mergeCell ref="J2128:J2129"/>
    <mergeCell ref="J2131:J2133"/>
    <mergeCell ref="J2135:J2137"/>
    <mergeCell ref="J2138:J2139"/>
    <mergeCell ref="J2142:J2145"/>
    <mergeCell ref="J2146:J2149"/>
    <mergeCell ref="J2152:J2154"/>
    <mergeCell ref="J2155:J2156"/>
    <mergeCell ref="J2158:J2162"/>
    <mergeCell ref="J2163:J2164"/>
    <mergeCell ref="J2180:J2181"/>
    <mergeCell ref="J2192:J2202"/>
    <mergeCell ref="J2204:J2205"/>
    <mergeCell ref="J2217:J2219"/>
    <mergeCell ref="J2222:J2223"/>
    <mergeCell ref="J2225:J2226"/>
    <mergeCell ref="J2231:J2233"/>
    <mergeCell ref="J2235:J2236"/>
    <mergeCell ref="J2241:J2245"/>
    <mergeCell ref="J2247:J2249"/>
    <mergeCell ref="J2250:J2252"/>
    <mergeCell ref="J2253:J2256"/>
    <mergeCell ref="J2257:J2265"/>
    <mergeCell ref="J2266:J2269"/>
    <mergeCell ref="J2270:J2275"/>
    <mergeCell ref="J2276:J2282"/>
    <mergeCell ref="J2283:J2289"/>
    <mergeCell ref="J2290:J2291"/>
    <mergeCell ref="J2292:J2293"/>
    <mergeCell ref="J2294:J2296"/>
    <mergeCell ref="J2297:J2299"/>
    <mergeCell ref="J2300:J2303"/>
    <mergeCell ref="J2304:J2308"/>
    <mergeCell ref="J2309:J2311"/>
    <mergeCell ref="J2312:J2316"/>
    <mergeCell ref="J2317:J2321"/>
    <mergeCell ref="J2322:J2325"/>
    <mergeCell ref="J2326:J2331"/>
    <mergeCell ref="J2332:J2335"/>
    <mergeCell ref="J2338:J2339"/>
    <mergeCell ref="J2342:J2344"/>
    <mergeCell ref="J2346:J2348"/>
    <mergeCell ref="J2351:J2357"/>
    <mergeCell ref="J2358:J2360"/>
    <mergeCell ref="J2361:J2363"/>
    <mergeCell ref="J2367:J2373"/>
    <mergeCell ref="J2374:J2390"/>
    <mergeCell ref="J2392:J2421"/>
    <mergeCell ref="J2422:J2441"/>
    <mergeCell ref="J2443:J2451"/>
    <mergeCell ref="J2452:J2463"/>
    <mergeCell ref="J2465:J2469"/>
    <mergeCell ref="J2472:J2474"/>
    <mergeCell ref="J2475:J2505"/>
    <mergeCell ref="J2506:J2511"/>
    <mergeCell ref="J2516:J2554"/>
    <mergeCell ref="J2555:J2559"/>
    <mergeCell ref="J2560:J2566"/>
    <mergeCell ref="J2567:J2573"/>
    <mergeCell ref="J2574:J2575"/>
    <mergeCell ref="J2576:J2589"/>
    <mergeCell ref="J2590:J2595"/>
    <mergeCell ref="J2598:J2609"/>
    <mergeCell ref="J2610:J2613"/>
    <mergeCell ref="J2614:J2618"/>
    <mergeCell ref="J2619:J2624"/>
    <mergeCell ref="J2625:J2629"/>
    <mergeCell ref="J2630:J2634"/>
    <mergeCell ref="J2635:J2637"/>
    <mergeCell ref="J2638:J2640"/>
    <mergeCell ref="J2641:J2642"/>
    <mergeCell ref="J2643:J2644"/>
    <mergeCell ref="J2645:J2646"/>
    <mergeCell ref="J2647:J2650"/>
    <mergeCell ref="J2658:J2681"/>
    <mergeCell ref="J2686:J2701"/>
    <mergeCell ref="J2705:J2734"/>
    <mergeCell ref="J2738:J2762"/>
    <mergeCell ref="J2766:J2780"/>
    <mergeCell ref="J2781:J2785"/>
    <mergeCell ref="J2786:J2790"/>
    <mergeCell ref="J2791:J2795"/>
    <mergeCell ref="J2796:J2800"/>
    <mergeCell ref="J2804:J2809"/>
    <mergeCell ref="J2811:J2814"/>
    <mergeCell ref="J2816:J2827"/>
    <mergeCell ref="J2834:J2844"/>
    <mergeCell ref="J2849:J2851"/>
    <mergeCell ref="J2852:J2853"/>
    <mergeCell ref="J2854:J2855"/>
    <mergeCell ref="J2856:J2857"/>
    <mergeCell ref="J2858:J2860"/>
    <mergeCell ref="J2861:J2862"/>
    <mergeCell ref="J2863:J2864"/>
    <mergeCell ref="J2865:J2866"/>
    <mergeCell ref="J2867:J2868"/>
    <mergeCell ref="J2873:J2875"/>
    <mergeCell ref="J2878:J2882"/>
    <mergeCell ref="K8:K10"/>
    <mergeCell ref="K11:K16"/>
    <mergeCell ref="K17:K22"/>
    <mergeCell ref="K23:K28"/>
    <mergeCell ref="K29:K31"/>
    <mergeCell ref="K32:K36"/>
    <mergeCell ref="K37:K45"/>
    <mergeCell ref="K46:K48"/>
    <mergeCell ref="K49:K51"/>
    <mergeCell ref="K52:K54"/>
    <mergeCell ref="K56:K65"/>
    <mergeCell ref="K67:K68"/>
    <mergeCell ref="K70:K71"/>
    <mergeCell ref="K72:K73"/>
    <mergeCell ref="K74:K75"/>
    <mergeCell ref="K76:K77"/>
    <mergeCell ref="K78:K80"/>
    <mergeCell ref="K81:K83"/>
    <mergeCell ref="K85:K86"/>
    <mergeCell ref="K87:K88"/>
    <mergeCell ref="K89:K90"/>
    <mergeCell ref="K91:K92"/>
    <mergeCell ref="K93:K94"/>
    <mergeCell ref="K95:K96"/>
    <mergeCell ref="K97:K98"/>
    <mergeCell ref="K99:K101"/>
    <mergeCell ref="K102:K104"/>
    <mergeCell ref="K105:K106"/>
    <mergeCell ref="K108:K109"/>
    <mergeCell ref="K110:K111"/>
    <mergeCell ref="K112:K114"/>
    <mergeCell ref="K115:K117"/>
    <mergeCell ref="K118:K120"/>
    <mergeCell ref="K121:K123"/>
    <mergeCell ref="K124:K126"/>
    <mergeCell ref="K127:K129"/>
    <mergeCell ref="K131:K136"/>
    <mergeCell ref="K138:K146"/>
    <mergeCell ref="K147:K177"/>
    <mergeCell ref="K180:K185"/>
    <mergeCell ref="K188:K193"/>
    <mergeCell ref="K194:K200"/>
    <mergeCell ref="K201:K205"/>
    <mergeCell ref="K206:K210"/>
    <mergeCell ref="K211:K215"/>
    <mergeCell ref="K216:K220"/>
    <mergeCell ref="K221:K225"/>
    <mergeCell ref="K226:K230"/>
    <mergeCell ref="K231:K237"/>
    <mergeCell ref="K238:K242"/>
    <mergeCell ref="K243:K247"/>
    <mergeCell ref="K248:K253"/>
    <mergeCell ref="K255:K257"/>
    <mergeCell ref="K259:K266"/>
    <mergeCell ref="K268:K278"/>
    <mergeCell ref="K279:K282"/>
    <mergeCell ref="K284:K286"/>
    <mergeCell ref="K287:K289"/>
    <mergeCell ref="K290:K296"/>
    <mergeCell ref="K297:K300"/>
    <mergeCell ref="K301:K302"/>
    <mergeCell ref="K303:K308"/>
    <mergeCell ref="K309:K310"/>
    <mergeCell ref="K311:K313"/>
    <mergeCell ref="K314:K324"/>
    <mergeCell ref="K325:K330"/>
    <mergeCell ref="K332:K334"/>
    <mergeCell ref="K335:K345"/>
    <mergeCell ref="K346:K356"/>
    <mergeCell ref="K357:K359"/>
    <mergeCell ref="K360:K361"/>
    <mergeCell ref="K362:K363"/>
    <mergeCell ref="K364:K366"/>
    <mergeCell ref="K368:K370"/>
    <mergeCell ref="K372:K376"/>
    <mergeCell ref="K377:K380"/>
    <mergeCell ref="K381:K384"/>
    <mergeCell ref="K385:K388"/>
    <mergeCell ref="K389:K395"/>
    <mergeCell ref="K396:K408"/>
    <mergeCell ref="K409:K414"/>
    <mergeCell ref="K415:K419"/>
    <mergeCell ref="K420:K429"/>
    <mergeCell ref="K430:K435"/>
    <mergeCell ref="K436:K439"/>
    <mergeCell ref="K440:K444"/>
    <mergeCell ref="K445:K450"/>
    <mergeCell ref="K451:K460"/>
    <mergeCell ref="K461:K470"/>
    <mergeCell ref="K471:K477"/>
    <mergeCell ref="K478:K481"/>
    <mergeCell ref="K482:K496"/>
    <mergeCell ref="K499:K516"/>
    <mergeCell ref="K517:K521"/>
    <mergeCell ref="K524:K531"/>
    <mergeCell ref="K532:K537"/>
    <mergeCell ref="K538:K546"/>
    <mergeCell ref="K547:K553"/>
    <mergeCell ref="K554:K561"/>
    <mergeCell ref="K562:K567"/>
    <mergeCell ref="K568:K577"/>
    <mergeCell ref="K578:K579"/>
    <mergeCell ref="K580:K585"/>
    <mergeCell ref="K587:K597"/>
    <mergeCell ref="K598:K605"/>
    <mergeCell ref="K606:K610"/>
    <mergeCell ref="K611:K612"/>
    <mergeCell ref="K613:K616"/>
    <mergeCell ref="K617:K621"/>
    <mergeCell ref="K623:K626"/>
    <mergeCell ref="K627:K632"/>
    <mergeCell ref="K633:K636"/>
    <mergeCell ref="K637:K642"/>
    <mergeCell ref="K643:K644"/>
    <mergeCell ref="K646:K649"/>
    <mergeCell ref="K650:K653"/>
    <mergeCell ref="K654:K656"/>
    <mergeCell ref="K657:K660"/>
    <mergeCell ref="K661:K664"/>
    <mergeCell ref="K665:K668"/>
    <mergeCell ref="K669:K672"/>
    <mergeCell ref="K673:K676"/>
    <mergeCell ref="K677:K679"/>
    <mergeCell ref="K680:K682"/>
    <mergeCell ref="K684:K685"/>
    <mergeCell ref="K686:K688"/>
    <mergeCell ref="K689:K690"/>
    <mergeCell ref="K691:K693"/>
    <mergeCell ref="K694:K697"/>
    <mergeCell ref="K698:K700"/>
    <mergeCell ref="K701:K703"/>
    <mergeCell ref="K704:K706"/>
    <mergeCell ref="K707:K709"/>
    <mergeCell ref="K710:K711"/>
    <mergeCell ref="K712:K713"/>
    <mergeCell ref="K714:K715"/>
    <mergeCell ref="K716:K717"/>
    <mergeCell ref="K718:K719"/>
    <mergeCell ref="K720:K721"/>
    <mergeCell ref="K722:K724"/>
    <mergeCell ref="K725:K727"/>
    <mergeCell ref="K728:K729"/>
    <mergeCell ref="K731:K734"/>
    <mergeCell ref="K735:K738"/>
    <mergeCell ref="K739:K742"/>
    <mergeCell ref="K743:K745"/>
    <mergeCell ref="K746:K749"/>
    <mergeCell ref="K751:K752"/>
    <mergeCell ref="K753:K754"/>
    <mergeCell ref="K755:K757"/>
    <mergeCell ref="K758:K759"/>
    <mergeCell ref="K760:K762"/>
    <mergeCell ref="K763:K764"/>
    <mergeCell ref="K765:K770"/>
    <mergeCell ref="K771:K774"/>
    <mergeCell ref="K776:K778"/>
    <mergeCell ref="K780:K789"/>
    <mergeCell ref="K790:K792"/>
    <mergeCell ref="K793:K796"/>
    <mergeCell ref="K797:K799"/>
    <mergeCell ref="K800:K801"/>
    <mergeCell ref="K802:K803"/>
    <mergeCell ref="K804:K806"/>
    <mergeCell ref="K807:K811"/>
    <mergeCell ref="K813:K814"/>
    <mergeCell ref="K816:K820"/>
    <mergeCell ref="K821:K825"/>
    <mergeCell ref="K826:K831"/>
    <mergeCell ref="K832:K842"/>
    <mergeCell ref="K843:K847"/>
    <mergeCell ref="K848:K853"/>
    <mergeCell ref="K854:K859"/>
    <mergeCell ref="K860:K867"/>
    <mergeCell ref="K869:K881"/>
    <mergeCell ref="K883:K890"/>
    <mergeCell ref="K891:K894"/>
    <mergeCell ref="K895:K900"/>
    <mergeCell ref="K901:K904"/>
    <mergeCell ref="K905:K910"/>
    <mergeCell ref="K911:K914"/>
    <mergeCell ref="K916:K920"/>
    <mergeCell ref="K921:K924"/>
    <mergeCell ref="K925:K928"/>
    <mergeCell ref="K929:K931"/>
    <mergeCell ref="K932:K934"/>
    <mergeCell ref="K935:K939"/>
    <mergeCell ref="K940:K941"/>
    <mergeCell ref="K942:K943"/>
    <mergeCell ref="K945:K947"/>
    <mergeCell ref="K948:K951"/>
    <mergeCell ref="K952:K953"/>
    <mergeCell ref="K956:K966"/>
    <mergeCell ref="K969:K974"/>
    <mergeCell ref="K976:K985"/>
    <mergeCell ref="K986:K988"/>
    <mergeCell ref="K989:K990"/>
    <mergeCell ref="K991:K993"/>
    <mergeCell ref="K994:K996"/>
    <mergeCell ref="K997:K998"/>
    <mergeCell ref="K999:K1001"/>
    <mergeCell ref="K1002:K1003"/>
    <mergeCell ref="K1004:K1005"/>
    <mergeCell ref="K1006:K1009"/>
    <mergeCell ref="K1010:K1011"/>
    <mergeCell ref="K1012:K1020"/>
    <mergeCell ref="K1021:K1026"/>
    <mergeCell ref="K1027:K1030"/>
    <mergeCell ref="K1033:K1043"/>
    <mergeCell ref="K1044:K1045"/>
    <mergeCell ref="K1047:K1052"/>
    <mergeCell ref="K1054:K1056"/>
    <mergeCell ref="K1057:K1060"/>
    <mergeCell ref="K1061:K1064"/>
    <mergeCell ref="K1065:K1071"/>
    <mergeCell ref="K1072:K1077"/>
    <mergeCell ref="K1078:K1082"/>
    <mergeCell ref="K1083:K1090"/>
    <mergeCell ref="K1091:K1094"/>
    <mergeCell ref="K1096:K1099"/>
    <mergeCell ref="K1100:K1105"/>
    <mergeCell ref="K1106:K1109"/>
    <mergeCell ref="K1110:K1112"/>
    <mergeCell ref="K1113:K1116"/>
    <mergeCell ref="K1117:K1119"/>
    <mergeCell ref="K1120:K1122"/>
    <mergeCell ref="K1123:K1125"/>
    <mergeCell ref="K1126:K1128"/>
    <mergeCell ref="K1129:K1132"/>
    <mergeCell ref="K1133:K1136"/>
    <mergeCell ref="K1137:K1139"/>
    <mergeCell ref="K1140:K1143"/>
    <mergeCell ref="K1145:K1146"/>
    <mergeCell ref="K1147:K1149"/>
    <mergeCell ref="K1150:K1154"/>
    <mergeCell ref="K1155:K1163"/>
    <mergeCell ref="K1164:K1166"/>
    <mergeCell ref="K1167:K1169"/>
    <mergeCell ref="K1170:K1172"/>
    <mergeCell ref="K1173:K1175"/>
    <mergeCell ref="K1176:K1178"/>
    <mergeCell ref="K1183:K1184"/>
    <mergeCell ref="K1185:K1186"/>
    <mergeCell ref="K1187:K1190"/>
    <mergeCell ref="K1191:K1193"/>
    <mergeCell ref="K1194:K1195"/>
    <mergeCell ref="K1198:K1202"/>
    <mergeCell ref="K1203:K1205"/>
    <mergeCell ref="K1206:K1217"/>
    <mergeCell ref="K1218:K1219"/>
    <mergeCell ref="K1220:K1225"/>
    <mergeCell ref="K1226:K1229"/>
    <mergeCell ref="K1230:K1233"/>
    <mergeCell ref="K1234:K1238"/>
    <mergeCell ref="K1242:K1246"/>
    <mergeCell ref="K1247:K1250"/>
    <mergeCell ref="K1251:K1253"/>
    <mergeCell ref="K1254:K1263"/>
    <mergeCell ref="K1266:K1269"/>
    <mergeCell ref="K1271:K1280"/>
    <mergeCell ref="K1282:K1287"/>
    <mergeCell ref="K1288:K1291"/>
    <mergeCell ref="K1292:K1295"/>
    <mergeCell ref="K1296:K1300"/>
    <mergeCell ref="K1302:K1311"/>
    <mergeCell ref="K1312:K1315"/>
    <mergeCell ref="K1316:K1320"/>
    <mergeCell ref="K1321:K1327"/>
    <mergeCell ref="K1330:K1334"/>
    <mergeCell ref="K1335:K1339"/>
    <mergeCell ref="K1340:K1344"/>
    <mergeCell ref="K1346:K1355"/>
    <mergeCell ref="K1356:K1360"/>
    <mergeCell ref="K1361:K1367"/>
    <mergeCell ref="K1368:K1371"/>
    <mergeCell ref="K1373:K1380"/>
    <mergeCell ref="K1382:K1387"/>
    <mergeCell ref="K1388:K1390"/>
    <mergeCell ref="K1392:K1396"/>
    <mergeCell ref="K1397:K1411"/>
    <mergeCell ref="K1412:K1416"/>
    <mergeCell ref="K1417:K1420"/>
    <mergeCell ref="K1421:K1430"/>
    <mergeCell ref="K1431:K1434"/>
    <mergeCell ref="K1435:K1438"/>
    <mergeCell ref="K1439:K1442"/>
    <mergeCell ref="K1443:K1446"/>
    <mergeCell ref="K1447:K1450"/>
    <mergeCell ref="K1451:K1455"/>
    <mergeCell ref="K1456:K1471"/>
    <mergeCell ref="K1474:K1476"/>
    <mergeCell ref="K1477:K1478"/>
    <mergeCell ref="K1479:K1481"/>
    <mergeCell ref="K1484:K1488"/>
    <mergeCell ref="K1489:K1493"/>
    <mergeCell ref="K1494:K1496"/>
    <mergeCell ref="K1497:K1498"/>
    <mergeCell ref="K1499:K1501"/>
    <mergeCell ref="K1502:K1504"/>
    <mergeCell ref="K1505:K1509"/>
    <mergeCell ref="K1511:K1519"/>
    <mergeCell ref="K1520:K1521"/>
    <mergeCell ref="K1522:K1523"/>
    <mergeCell ref="K1525:K1534"/>
    <mergeCell ref="K1537:K1543"/>
    <mergeCell ref="K1544:K1545"/>
    <mergeCell ref="K1547:K1549"/>
    <mergeCell ref="K1550:K1553"/>
    <mergeCell ref="K1554:K1556"/>
    <mergeCell ref="K1557:K1559"/>
    <mergeCell ref="K1560:K1561"/>
    <mergeCell ref="K1562:K1564"/>
    <mergeCell ref="K1565:K1566"/>
    <mergeCell ref="K1567:K1568"/>
    <mergeCell ref="K1569:K1570"/>
    <mergeCell ref="K1571:K1573"/>
    <mergeCell ref="K1574:K1576"/>
    <mergeCell ref="K1583:K1585"/>
    <mergeCell ref="K1587:K1590"/>
    <mergeCell ref="K1591:K1592"/>
    <mergeCell ref="K1593:K1595"/>
    <mergeCell ref="K1596:K1598"/>
    <mergeCell ref="K1599:K1601"/>
    <mergeCell ref="K1602:K1604"/>
    <mergeCell ref="K1605:K1607"/>
    <mergeCell ref="K1608:K1610"/>
    <mergeCell ref="K1611:K1613"/>
    <mergeCell ref="K1614:K1616"/>
    <mergeCell ref="K1617:K1619"/>
    <mergeCell ref="K1620:K1622"/>
    <mergeCell ref="K1623:K1625"/>
    <mergeCell ref="K1626:K1628"/>
    <mergeCell ref="K1629:K1632"/>
    <mergeCell ref="K1633:K1636"/>
    <mergeCell ref="K1637:K1639"/>
    <mergeCell ref="K1641:K1643"/>
    <mergeCell ref="K1644:K1646"/>
    <mergeCell ref="K1647:K1649"/>
    <mergeCell ref="K1650:K1652"/>
    <mergeCell ref="K1653:K1655"/>
    <mergeCell ref="K1656:K1658"/>
    <mergeCell ref="K1659:K1661"/>
    <mergeCell ref="K1662:K1664"/>
    <mergeCell ref="K1665:K1667"/>
    <mergeCell ref="K1668:K1671"/>
    <mergeCell ref="K1672:K1674"/>
    <mergeCell ref="K1675:K1676"/>
    <mergeCell ref="K1677:K1680"/>
    <mergeCell ref="K1681:K1684"/>
    <mergeCell ref="K1685:K1688"/>
    <mergeCell ref="K1689:K1691"/>
    <mergeCell ref="K1692:K1694"/>
    <mergeCell ref="K1695:K1697"/>
    <mergeCell ref="K1699:K1702"/>
    <mergeCell ref="K1703:K1708"/>
    <mergeCell ref="K1709:K1712"/>
    <mergeCell ref="K1713:K1716"/>
    <mergeCell ref="K1717:K1719"/>
    <mergeCell ref="K1720:K1723"/>
    <mergeCell ref="K1724:K1730"/>
    <mergeCell ref="K1732:K1740"/>
    <mergeCell ref="K1741:K1755"/>
    <mergeCell ref="K1756:K1760"/>
    <mergeCell ref="K1761:K1764"/>
    <mergeCell ref="K1766:K1767"/>
    <mergeCell ref="K1768:K1770"/>
    <mergeCell ref="K1771:K1773"/>
    <mergeCell ref="K1774:K1776"/>
    <mergeCell ref="K1777:K1778"/>
    <mergeCell ref="K1780:K1782"/>
    <mergeCell ref="K1783:K1784"/>
    <mergeCell ref="K1785:K1786"/>
    <mergeCell ref="K1787:K1788"/>
    <mergeCell ref="K1791:K1792"/>
    <mergeCell ref="K1793:K1795"/>
    <mergeCell ref="K1796:K1802"/>
    <mergeCell ref="K1803:K1804"/>
    <mergeCell ref="K1805:K1811"/>
    <mergeCell ref="K1812:K1818"/>
    <mergeCell ref="K1819:K1827"/>
    <mergeCell ref="K1828:K1829"/>
    <mergeCell ref="K1830:K1842"/>
    <mergeCell ref="K1843:K1845"/>
    <mergeCell ref="K1846:K1848"/>
    <mergeCell ref="K1849:K1851"/>
    <mergeCell ref="K1852:K1854"/>
    <mergeCell ref="K1855:K1858"/>
    <mergeCell ref="K1859:K1862"/>
    <mergeCell ref="K1863:K1864"/>
    <mergeCell ref="K1865:K1867"/>
    <mergeCell ref="K1869:K1871"/>
    <mergeCell ref="K1872:K1873"/>
    <mergeCell ref="K1874:K1876"/>
    <mergeCell ref="K1877:K1879"/>
    <mergeCell ref="K1881:K1884"/>
    <mergeCell ref="K1885:K1886"/>
    <mergeCell ref="K1887:K1889"/>
    <mergeCell ref="K1890:K1891"/>
    <mergeCell ref="K1892:K1894"/>
    <mergeCell ref="K1898:K1899"/>
    <mergeCell ref="K1901:K1902"/>
    <mergeCell ref="K1903:K1904"/>
    <mergeCell ref="K1905:K1906"/>
    <mergeCell ref="K1907:K1908"/>
    <mergeCell ref="K1909:K1910"/>
    <mergeCell ref="K1911:K1913"/>
    <mergeCell ref="K1914:K1916"/>
    <mergeCell ref="K1917:K1918"/>
    <mergeCell ref="K1919:K1921"/>
    <mergeCell ref="K1922:K1923"/>
    <mergeCell ref="K1925:K1935"/>
    <mergeCell ref="K1936:K1938"/>
    <mergeCell ref="K1939:K1942"/>
    <mergeCell ref="K1943:K1947"/>
    <mergeCell ref="K1948:K1950"/>
    <mergeCell ref="K1951:K1953"/>
    <mergeCell ref="K1954:K1956"/>
    <mergeCell ref="K1960:K1963"/>
    <mergeCell ref="K1964:K1966"/>
    <mergeCell ref="K1968:K1970"/>
    <mergeCell ref="K1971:K1973"/>
    <mergeCell ref="K1974:K1976"/>
    <mergeCell ref="K1977:K1978"/>
    <mergeCell ref="K1979:K1982"/>
    <mergeCell ref="K1983:K1985"/>
    <mergeCell ref="K1986:K1988"/>
    <mergeCell ref="K1989:K1991"/>
    <mergeCell ref="K1992:K1997"/>
    <mergeCell ref="K1998:K2001"/>
    <mergeCell ref="K2002:K2008"/>
    <mergeCell ref="K2009:K2011"/>
    <mergeCell ref="K2012:K2014"/>
    <mergeCell ref="K2015:K2017"/>
    <mergeCell ref="K2018:K2020"/>
    <mergeCell ref="K2021:K2023"/>
    <mergeCell ref="K2025:K2028"/>
    <mergeCell ref="K2029:K2031"/>
    <mergeCell ref="K2032:K2033"/>
    <mergeCell ref="K2034:K2035"/>
    <mergeCell ref="K2036:K2038"/>
    <mergeCell ref="K2039:K2040"/>
    <mergeCell ref="K2041:K2042"/>
    <mergeCell ref="K2043:K2045"/>
    <mergeCell ref="K2046:K2047"/>
    <mergeCell ref="K2048:K2049"/>
    <mergeCell ref="K2050:K2052"/>
    <mergeCell ref="K2053:K2054"/>
    <mergeCell ref="K2055:K2056"/>
    <mergeCell ref="K2057:K2058"/>
    <mergeCell ref="K2059:K2060"/>
    <mergeCell ref="K2062:K2063"/>
    <mergeCell ref="K2064:K2065"/>
    <mergeCell ref="K2066:K2067"/>
    <mergeCell ref="K2069:K2071"/>
    <mergeCell ref="K2072:K2073"/>
    <mergeCell ref="K2074:K2076"/>
    <mergeCell ref="K2077:K2079"/>
    <mergeCell ref="K2080:K2081"/>
    <mergeCell ref="K2082:K2083"/>
    <mergeCell ref="K2084:K2085"/>
    <mergeCell ref="K2087:K2089"/>
    <mergeCell ref="K2090:K2091"/>
    <mergeCell ref="K2092:K2094"/>
    <mergeCell ref="K2095:K2097"/>
    <mergeCell ref="K2098:K2100"/>
    <mergeCell ref="K2101:K2103"/>
    <mergeCell ref="K2104:K2106"/>
    <mergeCell ref="K2107:K2109"/>
    <mergeCell ref="K2111:K2113"/>
    <mergeCell ref="K2115:K2117"/>
    <mergeCell ref="K2118:K2120"/>
    <mergeCell ref="K2121:K2123"/>
    <mergeCell ref="K2124:K2126"/>
    <mergeCell ref="K2128:K2129"/>
    <mergeCell ref="K2130:K2133"/>
    <mergeCell ref="K2134:K2137"/>
    <mergeCell ref="K2138:K2139"/>
    <mergeCell ref="K2140:K2141"/>
    <mergeCell ref="K2142:K2145"/>
    <mergeCell ref="K2146:K2149"/>
    <mergeCell ref="K2151:K2154"/>
    <mergeCell ref="K2155:K2156"/>
    <mergeCell ref="K2158:K2162"/>
    <mergeCell ref="K2163:K2164"/>
    <mergeCell ref="K2166:K2169"/>
    <mergeCell ref="K2170:K2173"/>
    <mergeCell ref="K2175:K2176"/>
    <mergeCell ref="K2178:K2181"/>
    <mergeCell ref="K2182:K2185"/>
    <mergeCell ref="K2188:K2202"/>
    <mergeCell ref="K2203:K2205"/>
    <mergeCell ref="K2206:K2212"/>
    <mergeCell ref="K2214:K2219"/>
    <mergeCell ref="K2220:K2223"/>
    <mergeCell ref="K2224:K2226"/>
    <mergeCell ref="K2227:K2229"/>
    <mergeCell ref="K2230:K2233"/>
    <mergeCell ref="K2235:K2236"/>
    <mergeCell ref="K2241:K2245"/>
    <mergeCell ref="K2247:K2249"/>
    <mergeCell ref="K2250:K2252"/>
    <mergeCell ref="K2253:K2256"/>
    <mergeCell ref="K2257:K2265"/>
    <mergeCell ref="K2266:K2269"/>
    <mergeCell ref="K2270:K2275"/>
    <mergeCell ref="K2276:K2282"/>
    <mergeCell ref="K2283:K2289"/>
    <mergeCell ref="K2290:K2291"/>
    <mergeCell ref="K2292:K2293"/>
    <mergeCell ref="K2294:K2296"/>
    <mergeCell ref="K2297:K2299"/>
    <mergeCell ref="K2300:K2303"/>
    <mergeCell ref="K2304:K2308"/>
    <mergeCell ref="K2309:K2311"/>
    <mergeCell ref="K2312:K2316"/>
    <mergeCell ref="K2317:K2321"/>
    <mergeCell ref="K2322:K2325"/>
    <mergeCell ref="K2326:K2331"/>
    <mergeCell ref="K2332:K2335"/>
    <mergeCell ref="K2337:K2339"/>
    <mergeCell ref="K2341:K2344"/>
    <mergeCell ref="K2345:K2348"/>
    <mergeCell ref="K2349:K2350"/>
    <mergeCell ref="K2351:K2357"/>
    <mergeCell ref="K2358:K2360"/>
    <mergeCell ref="K2361:K2363"/>
    <mergeCell ref="K2366:K2373"/>
    <mergeCell ref="K2374:K2390"/>
    <mergeCell ref="K2391:K2421"/>
    <mergeCell ref="K2422:K2441"/>
    <mergeCell ref="K2442:K2451"/>
    <mergeCell ref="K2452:K2463"/>
    <mergeCell ref="K2465:K2469"/>
    <mergeCell ref="K2472:K2474"/>
    <mergeCell ref="K2475:K2505"/>
    <mergeCell ref="K2506:K2511"/>
    <mergeCell ref="K2517:K2554"/>
    <mergeCell ref="K2555:K2559"/>
    <mergeCell ref="K2560:K2566"/>
    <mergeCell ref="K2567:K2573"/>
    <mergeCell ref="K2574:K2575"/>
    <mergeCell ref="K2576:K2589"/>
    <mergeCell ref="K2590:K2595"/>
    <mergeCell ref="K2597:K2609"/>
    <mergeCell ref="K2610:K2613"/>
    <mergeCell ref="K2614:K2634"/>
    <mergeCell ref="K2635:K2650"/>
    <mergeCell ref="K2653:K2681"/>
    <mergeCell ref="K2684:K2701"/>
    <mergeCell ref="K2703:K2734"/>
    <mergeCell ref="K2736:K2762"/>
    <mergeCell ref="K2764:K2780"/>
    <mergeCell ref="K2781:K2789"/>
    <mergeCell ref="K2790:K2800"/>
    <mergeCell ref="K2803:K2809"/>
    <mergeCell ref="K2810:K2814"/>
    <mergeCell ref="K2816:K2827"/>
    <mergeCell ref="K2830:K2844"/>
    <mergeCell ref="K2845:K2851"/>
    <mergeCell ref="K2852:K2855"/>
    <mergeCell ref="K2856:K2860"/>
    <mergeCell ref="K2861:K2864"/>
    <mergeCell ref="K2865:K2868"/>
    <mergeCell ref="K2871:K2875"/>
    <mergeCell ref="K2881:K2882"/>
    <mergeCell ref="L8:L10"/>
    <mergeCell ref="L11:L16"/>
    <mergeCell ref="L17:L22"/>
    <mergeCell ref="L23:L28"/>
    <mergeCell ref="L29:L31"/>
    <mergeCell ref="L32:L36"/>
    <mergeCell ref="L37:L45"/>
    <mergeCell ref="L46:L48"/>
    <mergeCell ref="L49:L51"/>
    <mergeCell ref="L52:L54"/>
    <mergeCell ref="L56:L65"/>
    <mergeCell ref="L67:L68"/>
    <mergeCell ref="L70:L71"/>
    <mergeCell ref="L72:L73"/>
    <mergeCell ref="L74:L75"/>
    <mergeCell ref="L76:L77"/>
    <mergeCell ref="L78:L80"/>
    <mergeCell ref="L81:L83"/>
    <mergeCell ref="L85:L86"/>
    <mergeCell ref="L87:L88"/>
    <mergeCell ref="L89:L90"/>
    <mergeCell ref="L91:L92"/>
    <mergeCell ref="L93:L94"/>
    <mergeCell ref="L95:L96"/>
    <mergeCell ref="L97:L98"/>
    <mergeCell ref="L99:L101"/>
    <mergeCell ref="L102:L104"/>
    <mergeCell ref="L105:L106"/>
    <mergeCell ref="L108:L109"/>
    <mergeCell ref="L110:L111"/>
    <mergeCell ref="L112:L114"/>
    <mergeCell ref="L115:L117"/>
    <mergeCell ref="L118:L120"/>
    <mergeCell ref="L121:L123"/>
    <mergeCell ref="L124:L126"/>
    <mergeCell ref="L127:L129"/>
    <mergeCell ref="L131:L136"/>
    <mergeCell ref="L138:L146"/>
    <mergeCell ref="L147:L177"/>
    <mergeCell ref="L180:L185"/>
    <mergeCell ref="L188:L193"/>
    <mergeCell ref="L194:L200"/>
    <mergeCell ref="L201:L205"/>
    <mergeCell ref="L206:L210"/>
    <mergeCell ref="L211:L215"/>
    <mergeCell ref="L216:L220"/>
    <mergeCell ref="L221:L225"/>
    <mergeCell ref="L226:L230"/>
    <mergeCell ref="L231:L237"/>
    <mergeCell ref="L238:L242"/>
    <mergeCell ref="L243:L247"/>
    <mergeCell ref="L248:L253"/>
    <mergeCell ref="L255:L257"/>
    <mergeCell ref="L259:L266"/>
    <mergeCell ref="L268:L278"/>
    <mergeCell ref="L279:L282"/>
    <mergeCell ref="L284:L286"/>
    <mergeCell ref="L287:L289"/>
    <mergeCell ref="L290:L296"/>
    <mergeCell ref="L297:L300"/>
    <mergeCell ref="L301:L302"/>
    <mergeCell ref="L303:L308"/>
    <mergeCell ref="L309:L310"/>
    <mergeCell ref="L311:L313"/>
    <mergeCell ref="L314:L324"/>
    <mergeCell ref="L325:L330"/>
    <mergeCell ref="L332:L334"/>
    <mergeCell ref="L335:L345"/>
    <mergeCell ref="L346:L356"/>
    <mergeCell ref="L357:L359"/>
    <mergeCell ref="L360:L361"/>
    <mergeCell ref="L362:L363"/>
    <mergeCell ref="L364:L366"/>
    <mergeCell ref="L368:L370"/>
    <mergeCell ref="L372:L376"/>
    <mergeCell ref="L377:L380"/>
    <mergeCell ref="L381:L384"/>
    <mergeCell ref="L385:L388"/>
    <mergeCell ref="L389:L395"/>
    <mergeCell ref="L396:L408"/>
    <mergeCell ref="L409:L414"/>
    <mergeCell ref="L415:L419"/>
    <mergeCell ref="L420:L429"/>
    <mergeCell ref="L430:L435"/>
    <mergeCell ref="L436:L439"/>
    <mergeCell ref="L440:L444"/>
    <mergeCell ref="L445:L450"/>
    <mergeCell ref="L451:L460"/>
    <mergeCell ref="L461:L470"/>
    <mergeCell ref="L471:L477"/>
    <mergeCell ref="L478:L481"/>
    <mergeCell ref="L482:L496"/>
    <mergeCell ref="L499:L516"/>
    <mergeCell ref="L517:L521"/>
    <mergeCell ref="L524:L531"/>
    <mergeCell ref="L532:L537"/>
    <mergeCell ref="L538:L546"/>
    <mergeCell ref="L547:L553"/>
    <mergeCell ref="L554:L561"/>
    <mergeCell ref="L562:L567"/>
    <mergeCell ref="L568:L577"/>
    <mergeCell ref="L578:L579"/>
    <mergeCell ref="L580:L585"/>
    <mergeCell ref="L587:L597"/>
    <mergeCell ref="L598:L605"/>
    <mergeCell ref="L606:L610"/>
    <mergeCell ref="L611:L612"/>
    <mergeCell ref="L613:L616"/>
    <mergeCell ref="L617:L621"/>
    <mergeCell ref="L623:L626"/>
    <mergeCell ref="L627:L632"/>
    <mergeCell ref="L633:L636"/>
    <mergeCell ref="L637:L642"/>
    <mergeCell ref="L643:L644"/>
    <mergeCell ref="L646:L649"/>
    <mergeCell ref="L650:L653"/>
    <mergeCell ref="L654:L656"/>
    <mergeCell ref="L657:L660"/>
    <mergeCell ref="L661:L664"/>
    <mergeCell ref="L665:L668"/>
    <mergeCell ref="L669:L672"/>
    <mergeCell ref="L673:L676"/>
    <mergeCell ref="L677:L679"/>
    <mergeCell ref="L680:L682"/>
    <mergeCell ref="L684:L685"/>
    <mergeCell ref="L686:L688"/>
    <mergeCell ref="L689:L690"/>
    <mergeCell ref="L691:L693"/>
    <mergeCell ref="L694:L697"/>
    <mergeCell ref="L698:L700"/>
    <mergeCell ref="L701:L703"/>
    <mergeCell ref="L704:L706"/>
    <mergeCell ref="L707:L709"/>
    <mergeCell ref="L710:L711"/>
    <mergeCell ref="L712:L713"/>
    <mergeCell ref="L714:L715"/>
    <mergeCell ref="L716:L717"/>
    <mergeCell ref="L718:L719"/>
    <mergeCell ref="L720:L721"/>
    <mergeCell ref="L722:L724"/>
    <mergeCell ref="L725:L727"/>
    <mergeCell ref="L728:L729"/>
    <mergeCell ref="L731:L734"/>
    <mergeCell ref="L735:L738"/>
    <mergeCell ref="L739:L742"/>
    <mergeCell ref="L743:L745"/>
    <mergeCell ref="L746:L749"/>
    <mergeCell ref="L751:L752"/>
    <mergeCell ref="L753:L754"/>
    <mergeCell ref="L755:L757"/>
    <mergeCell ref="L758:L759"/>
    <mergeCell ref="L760:L762"/>
    <mergeCell ref="L763:L764"/>
    <mergeCell ref="L765:L770"/>
    <mergeCell ref="L771:L774"/>
    <mergeCell ref="L776:L778"/>
    <mergeCell ref="L780:L789"/>
    <mergeCell ref="L790:L792"/>
    <mergeCell ref="L793:L796"/>
    <mergeCell ref="L797:L799"/>
    <mergeCell ref="L800:L801"/>
    <mergeCell ref="L802:L803"/>
    <mergeCell ref="L804:L806"/>
    <mergeCell ref="L807:L811"/>
    <mergeCell ref="L813:L814"/>
    <mergeCell ref="L816:L820"/>
    <mergeCell ref="L821:L825"/>
    <mergeCell ref="L826:L831"/>
    <mergeCell ref="L832:L842"/>
    <mergeCell ref="L843:L847"/>
    <mergeCell ref="L848:L853"/>
    <mergeCell ref="L854:L859"/>
    <mergeCell ref="L860:L867"/>
    <mergeCell ref="L869:L881"/>
    <mergeCell ref="L883:L890"/>
    <mergeCell ref="L891:L894"/>
    <mergeCell ref="L895:L900"/>
    <mergeCell ref="L901:L904"/>
    <mergeCell ref="L905:L910"/>
    <mergeCell ref="L911:L914"/>
    <mergeCell ref="L916:L920"/>
    <mergeCell ref="L921:L924"/>
    <mergeCell ref="L925:L928"/>
    <mergeCell ref="L929:L931"/>
    <mergeCell ref="L932:L934"/>
    <mergeCell ref="L935:L939"/>
    <mergeCell ref="L940:L941"/>
    <mergeCell ref="L942:L943"/>
    <mergeCell ref="L945:L947"/>
    <mergeCell ref="L948:L951"/>
    <mergeCell ref="L952:L953"/>
    <mergeCell ref="L956:L966"/>
    <mergeCell ref="L969:L974"/>
    <mergeCell ref="L976:L985"/>
    <mergeCell ref="L986:L988"/>
    <mergeCell ref="L989:L990"/>
    <mergeCell ref="L991:L993"/>
    <mergeCell ref="L994:L996"/>
    <mergeCell ref="L997:L998"/>
    <mergeCell ref="L999:L1001"/>
    <mergeCell ref="L1002:L1003"/>
    <mergeCell ref="L1004:L1005"/>
    <mergeCell ref="L1006:L1009"/>
    <mergeCell ref="L1010:L1011"/>
    <mergeCell ref="L1012:L1020"/>
    <mergeCell ref="L1021:L1026"/>
    <mergeCell ref="L1027:L1030"/>
    <mergeCell ref="L1033:L1043"/>
    <mergeCell ref="L1044:L1045"/>
    <mergeCell ref="L1047:L1052"/>
    <mergeCell ref="L1054:L1056"/>
    <mergeCell ref="L1057:L1060"/>
    <mergeCell ref="L1061:L1064"/>
    <mergeCell ref="L1065:L1071"/>
    <mergeCell ref="L1072:L1077"/>
    <mergeCell ref="L1078:L1082"/>
    <mergeCell ref="L1083:L1090"/>
    <mergeCell ref="L1091:L1094"/>
    <mergeCell ref="L1096:L1099"/>
    <mergeCell ref="L1100:L1105"/>
    <mergeCell ref="L1106:L1109"/>
    <mergeCell ref="L1110:L1112"/>
    <mergeCell ref="L1113:L1116"/>
    <mergeCell ref="L1117:L1119"/>
    <mergeCell ref="L1120:L1122"/>
    <mergeCell ref="L1123:L1125"/>
    <mergeCell ref="L1126:L1128"/>
    <mergeCell ref="L1129:L1132"/>
    <mergeCell ref="L1133:L1136"/>
    <mergeCell ref="L1137:L1139"/>
    <mergeCell ref="L1140:L1143"/>
    <mergeCell ref="L1145:L1146"/>
    <mergeCell ref="L1147:L1149"/>
    <mergeCell ref="L1150:L1154"/>
    <mergeCell ref="L1155:L1163"/>
    <mergeCell ref="L1164:L1166"/>
    <mergeCell ref="L1167:L1169"/>
    <mergeCell ref="L1170:L1172"/>
    <mergeCell ref="L1173:L1175"/>
    <mergeCell ref="L1176:L1178"/>
    <mergeCell ref="L1183:L1184"/>
    <mergeCell ref="L1185:L1186"/>
    <mergeCell ref="L1187:L1190"/>
    <mergeCell ref="L1191:L1193"/>
    <mergeCell ref="L1194:L1195"/>
    <mergeCell ref="L1198:L1202"/>
    <mergeCell ref="L1203:L1205"/>
    <mergeCell ref="L1206:L1217"/>
    <mergeCell ref="L1218:L1219"/>
    <mergeCell ref="L1220:L1225"/>
    <mergeCell ref="L1226:L1229"/>
    <mergeCell ref="L1230:L1233"/>
    <mergeCell ref="L1234:L1238"/>
    <mergeCell ref="L1242:L1246"/>
    <mergeCell ref="L1247:L1250"/>
    <mergeCell ref="L1251:L1253"/>
    <mergeCell ref="L1254:L1263"/>
    <mergeCell ref="L1266:L1269"/>
    <mergeCell ref="L1271:L1280"/>
    <mergeCell ref="L1282:L1287"/>
    <mergeCell ref="L1288:L1291"/>
    <mergeCell ref="L1292:L1295"/>
    <mergeCell ref="L1296:L1300"/>
    <mergeCell ref="L1302:L1311"/>
    <mergeCell ref="L1312:L1315"/>
    <mergeCell ref="L1316:L1320"/>
    <mergeCell ref="L1321:L1327"/>
    <mergeCell ref="L1330:L1334"/>
    <mergeCell ref="L1335:L1339"/>
    <mergeCell ref="L1340:L1344"/>
    <mergeCell ref="L1346:L1355"/>
    <mergeCell ref="L1356:L1360"/>
    <mergeCell ref="L1361:L1367"/>
    <mergeCell ref="L1368:L1371"/>
    <mergeCell ref="L1373:L1380"/>
    <mergeCell ref="L1382:L1387"/>
    <mergeCell ref="L1388:L1390"/>
    <mergeCell ref="L1392:L1396"/>
    <mergeCell ref="L1397:L1411"/>
    <mergeCell ref="L1412:L1416"/>
    <mergeCell ref="L1417:L1420"/>
    <mergeCell ref="L1421:L1430"/>
    <mergeCell ref="L1431:L1434"/>
    <mergeCell ref="L1435:L1438"/>
    <mergeCell ref="L1439:L1442"/>
    <mergeCell ref="L1443:L1446"/>
    <mergeCell ref="L1447:L1450"/>
    <mergeCell ref="L1451:L1455"/>
    <mergeCell ref="L1456:L1471"/>
    <mergeCell ref="L1474:L1476"/>
    <mergeCell ref="L1477:L1478"/>
    <mergeCell ref="L1479:L1481"/>
    <mergeCell ref="L1484:L1488"/>
    <mergeCell ref="L1489:L1493"/>
    <mergeCell ref="L1494:L1496"/>
    <mergeCell ref="L1497:L1498"/>
    <mergeCell ref="L1499:L1501"/>
    <mergeCell ref="L1502:L1504"/>
    <mergeCell ref="L1505:L1509"/>
    <mergeCell ref="L1511:L1519"/>
    <mergeCell ref="L1520:L1521"/>
    <mergeCell ref="L1522:L1523"/>
    <mergeCell ref="L1525:L1534"/>
    <mergeCell ref="L1537:L1543"/>
    <mergeCell ref="L1544:L1545"/>
    <mergeCell ref="L1547:L1549"/>
    <mergeCell ref="L1550:L1553"/>
    <mergeCell ref="L1554:L1556"/>
    <mergeCell ref="L1557:L1559"/>
    <mergeCell ref="L1560:L1561"/>
    <mergeCell ref="L1562:L1564"/>
    <mergeCell ref="L1565:L1566"/>
    <mergeCell ref="L1567:L1568"/>
    <mergeCell ref="L1569:L1570"/>
    <mergeCell ref="L1571:L1573"/>
    <mergeCell ref="L1574:L1576"/>
    <mergeCell ref="L1583:L1585"/>
    <mergeCell ref="L1587:L1590"/>
    <mergeCell ref="L1591:L1592"/>
    <mergeCell ref="L1593:L1595"/>
    <mergeCell ref="L1596:L1598"/>
    <mergeCell ref="L1599:L1601"/>
    <mergeCell ref="L1602:L1604"/>
    <mergeCell ref="L1605:L1607"/>
    <mergeCell ref="L1608:L1610"/>
    <mergeCell ref="L1611:L1613"/>
    <mergeCell ref="L1614:L1616"/>
    <mergeCell ref="L1617:L1619"/>
    <mergeCell ref="L1620:L1622"/>
    <mergeCell ref="L1623:L1625"/>
    <mergeCell ref="L1626:L1628"/>
    <mergeCell ref="L1629:L1632"/>
    <mergeCell ref="L1633:L1636"/>
    <mergeCell ref="L1637:L1639"/>
    <mergeCell ref="L1641:L1643"/>
    <mergeCell ref="L1644:L1646"/>
    <mergeCell ref="L1647:L1649"/>
    <mergeCell ref="L1650:L1652"/>
    <mergeCell ref="L1653:L1655"/>
    <mergeCell ref="L1656:L1658"/>
    <mergeCell ref="L1659:L1661"/>
    <mergeCell ref="L1662:L1664"/>
    <mergeCell ref="L1665:L1667"/>
    <mergeCell ref="L1668:L1671"/>
    <mergeCell ref="L1672:L1674"/>
    <mergeCell ref="L1675:L1676"/>
    <mergeCell ref="L1677:L1680"/>
    <mergeCell ref="L1681:L1684"/>
    <mergeCell ref="L1685:L1688"/>
    <mergeCell ref="L1689:L1691"/>
    <mergeCell ref="L1692:L1694"/>
    <mergeCell ref="L1695:L1697"/>
    <mergeCell ref="L1699:L1702"/>
    <mergeCell ref="L1703:L1708"/>
    <mergeCell ref="L1709:L1712"/>
    <mergeCell ref="L1713:L1716"/>
    <mergeCell ref="L1717:L1719"/>
    <mergeCell ref="L1720:L1723"/>
    <mergeCell ref="L1724:L1730"/>
    <mergeCell ref="L1732:L1740"/>
    <mergeCell ref="L1741:L1755"/>
    <mergeCell ref="L1756:L1760"/>
    <mergeCell ref="L1761:L1764"/>
    <mergeCell ref="L1766:L1767"/>
    <mergeCell ref="L1768:L1770"/>
    <mergeCell ref="L1771:L1773"/>
    <mergeCell ref="L1774:L1776"/>
    <mergeCell ref="L1777:L1778"/>
    <mergeCell ref="L1780:L1782"/>
    <mergeCell ref="L1783:L1784"/>
    <mergeCell ref="L1785:L1786"/>
    <mergeCell ref="L1787:L1788"/>
    <mergeCell ref="L1791:L1792"/>
    <mergeCell ref="L1793:L1795"/>
    <mergeCell ref="L1796:L1802"/>
    <mergeCell ref="L1803:L1804"/>
    <mergeCell ref="L1805:L1811"/>
    <mergeCell ref="L1812:L1818"/>
    <mergeCell ref="L1819:L1827"/>
    <mergeCell ref="L1828:L1829"/>
    <mergeCell ref="L1830:L1842"/>
    <mergeCell ref="L1843:L1845"/>
    <mergeCell ref="L1846:L1848"/>
    <mergeCell ref="L1849:L1851"/>
    <mergeCell ref="L1852:L1854"/>
    <mergeCell ref="L1855:L1858"/>
    <mergeCell ref="L1859:L1862"/>
    <mergeCell ref="L1863:L1864"/>
    <mergeCell ref="L1865:L1867"/>
    <mergeCell ref="L1869:L1871"/>
    <mergeCell ref="L1872:L1873"/>
    <mergeCell ref="L1874:L1876"/>
    <mergeCell ref="L1877:L1879"/>
    <mergeCell ref="L1881:L1884"/>
    <mergeCell ref="L1885:L1886"/>
    <mergeCell ref="L1887:L1889"/>
    <mergeCell ref="L1890:L1891"/>
    <mergeCell ref="L1892:L1894"/>
    <mergeCell ref="L1898:L1899"/>
    <mergeCell ref="L1901:L1902"/>
    <mergeCell ref="L1903:L1904"/>
    <mergeCell ref="L1905:L1906"/>
    <mergeCell ref="L1907:L1908"/>
    <mergeCell ref="L1909:L1910"/>
    <mergeCell ref="L1911:L1913"/>
    <mergeCell ref="L1914:L1916"/>
    <mergeCell ref="L1917:L1918"/>
    <mergeCell ref="L1919:L1921"/>
    <mergeCell ref="L1922:L1923"/>
    <mergeCell ref="L1925:L1935"/>
    <mergeCell ref="L1936:L1938"/>
    <mergeCell ref="L1939:L1942"/>
    <mergeCell ref="L1943:L1947"/>
    <mergeCell ref="L1948:L1950"/>
    <mergeCell ref="L1951:L1953"/>
    <mergeCell ref="L1954:L1956"/>
    <mergeCell ref="L1960:L1963"/>
    <mergeCell ref="L1964:L1966"/>
    <mergeCell ref="L1968:L1970"/>
    <mergeCell ref="L1971:L1973"/>
    <mergeCell ref="L1974:L1976"/>
    <mergeCell ref="L1977:L1978"/>
    <mergeCell ref="L1979:L1982"/>
    <mergeCell ref="L1983:L1985"/>
    <mergeCell ref="L1986:L1988"/>
    <mergeCell ref="L1989:L1991"/>
    <mergeCell ref="L1992:L1997"/>
    <mergeCell ref="L1998:L2001"/>
    <mergeCell ref="L2002:L2008"/>
    <mergeCell ref="L2009:L2011"/>
    <mergeCell ref="L2012:L2014"/>
    <mergeCell ref="L2015:L2017"/>
    <mergeCell ref="L2018:L2020"/>
    <mergeCell ref="L2021:L2023"/>
    <mergeCell ref="L2025:L2028"/>
    <mergeCell ref="L2029:L2031"/>
    <mergeCell ref="L2032:L2033"/>
    <mergeCell ref="L2034:L2035"/>
    <mergeCell ref="L2036:L2038"/>
    <mergeCell ref="L2039:L2040"/>
    <mergeCell ref="L2041:L2042"/>
    <mergeCell ref="L2043:L2045"/>
    <mergeCell ref="L2046:L2047"/>
    <mergeCell ref="L2048:L2049"/>
    <mergeCell ref="L2050:L2052"/>
    <mergeCell ref="L2053:L2054"/>
    <mergeCell ref="L2055:L2056"/>
    <mergeCell ref="L2057:L2058"/>
    <mergeCell ref="L2059:L2060"/>
    <mergeCell ref="L2062:L2063"/>
    <mergeCell ref="L2064:L2065"/>
    <mergeCell ref="L2066:L2067"/>
    <mergeCell ref="L2069:L2071"/>
    <mergeCell ref="L2072:L2073"/>
    <mergeCell ref="L2074:L2076"/>
    <mergeCell ref="L2077:L2079"/>
    <mergeCell ref="L2080:L2081"/>
    <mergeCell ref="L2082:L2083"/>
    <mergeCell ref="L2084:L2085"/>
    <mergeCell ref="L2087:L2089"/>
    <mergeCell ref="L2090:L2091"/>
    <mergeCell ref="L2092:L2094"/>
    <mergeCell ref="L2095:L2097"/>
    <mergeCell ref="L2098:L2100"/>
    <mergeCell ref="L2101:L2103"/>
    <mergeCell ref="L2104:L2106"/>
    <mergeCell ref="L2107:L2109"/>
    <mergeCell ref="L2111:L2113"/>
    <mergeCell ref="L2115:L2117"/>
    <mergeCell ref="L2118:L2120"/>
    <mergeCell ref="L2121:L2123"/>
    <mergeCell ref="L2124:L2126"/>
    <mergeCell ref="L2128:L2129"/>
    <mergeCell ref="L2130:L2133"/>
    <mergeCell ref="L2134:L2137"/>
    <mergeCell ref="L2138:L2139"/>
    <mergeCell ref="L2140:L2141"/>
    <mergeCell ref="L2142:L2145"/>
    <mergeCell ref="L2146:L2149"/>
    <mergeCell ref="L2151:L2154"/>
    <mergeCell ref="L2155:L2156"/>
    <mergeCell ref="L2158:L2162"/>
    <mergeCell ref="L2163:L2164"/>
    <mergeCell ref="L2166:L2169"/>
    <mergeCell ref="L2170:L2173"/>
    <mergeCell ref="L2175:L2176"/>
    <mergeCell ref="L2178:L2181"/>
    <mergeCell ref="L2182:L2185"/>
    <mergeCell ref="L2188:L2202"/>
    <mergeCell ref="L2203:L2205"/>
    <mergeCell ref="L2206:L2212"/>
    <mergeCell ref="L2214:L2219"/>
    <mergeCell ref="L2220:L2223"/>
    <mergeCell ref="L2224:L2226"/>
    <mergeCell ref="L2227:L2229"/>
    <mergeCell ref="L2230:L2233"/>
    <mergeCell ref="L2235:L2236"/>
    <mergeCell ref="L2241:L2245"/>
    <mergeCell ref="L2247:L2249"/>
    <mergeCell ref="L2250:L2252"/>
    <mergeCell ref="L2253:L2256"/>
    <mergeCell ref="L2257:L2265"/>
    <mergeCell ref="L2266:L2269"/>
    <mergeCell ref="L2270:L2275"/>
    <mergeCell ref="L2276:L2282"/>
    <mergeCell ref="L2283:L2289"/>
    <mergeCell ref="L2290:L2291"/>
    <mergeCell ref="L2292:L2293"/>
    <mergeCell ref="L2294:L2296"/>
    <mergeCell ref="L2297:L2299"/>
    <mergeCell ref="L2300:L2303"/>
    <mergeCell ref="L2304:L2308"/>
    <mergeCell ref="L2309:L2311"/>
    <mergeCell ref="L2312:L2316"/>
    <mergeCell ref="L2317:L2321"/>
    <mergeCell ref="L2322:L2325"/>
    <mergeCell ref="L2326:L2331"/>
    <mergeCell ref="L2332:L2335"/>
    <mergeCell ref="L2337:L2339"/>
    <mergeCell ref="L2341:L2344"/>
    <mergeCell ref="L2345:L2348"/>
    <mergeCell ref="L2349:L2350"/>
    <mergeCell ref="L2351:L2357"/>
    <mergeCell ref="L2358:L2360"/>
    <mergeCell ref="L2361:L2363"/>
    <mergeCell ref="L2366:L2373"/>
    <mergeCell ref="L2374:L2390"/>
    <mergeCell ref="L2391:L2421"/>
    <mergeCell ref="L2422:L2441"/>
    <mergeCell ref="L2442:L2451"/>
    <mergeCell ref="L2452:L2463"/>
    <mergeCell ref="L2465:L2469"/>
    <mergeCell ref="L2472:L2474"/>
    <mergeCell ref="L2475:L2505"/>
    <mergeCell ref="L2506:L2511"/>
    <mergeCell ref="L2517:L2554"/>
    <mergeCell ref="L2555:L2559"/>
    <mergeCell ref="L2560:L2566"/>
    <mergeCell ref="L2567:L2573"/>
    <mergeCell ref="L2574:L2575"/>
    <mergeCell ref="L2576:L2589"/>
    <mergeCell ref="L2590:L2595"/>
    <mergeCell ref="L2597:L2609"/>
    <mergeCell ref="L2610:L2613"/>
    <mergeCell ref="L2614:L2634"/>
    <mergeCell ref="L2635:L2650"/>
    <mergeCell ref="L2653:L2681"/>
    <mergeCell ref="L2684:L2701"/>
    <mergeCell ref="L2703:L2734"/>
    <mergeCell ref="L2736:L2762"/>
    <mergeCell ref="L2764:L2780"/>
    <mergeCell ref="L2781:L2789"/>
    <mergeCell ref="L2790:L2800"/>
    <mergeCell ref="L2803:L2809"/>
    <mergeCell ref="L2810:L2814"/>
    <mergeCell ref="L2816:L2827"/>
    <mergeCell ref="L2830:L2844"/>
    <mergeCell ref="L2845:L2851"/>
    <mergeCell ref="L2852:L2855"/>
    <mergeCell ref="L2856:L2860"/>
    <mergeCell ref="L2861:L2864"/>
    <mergeCell ref="L2865:L2868"/>
    <mergeCell ref="L2871:L2875"/>
    <mergeCell ref="L2881:L2882"/>
    <mergeCell ref="A3:B5"/>
    <mergeCell ref="C3:E4"/>
    <mergeCell ref="A131:B136"/>
    <mergeCell ref="A2614:B2650"/>
    <mergeCell ref="A2610:B2613"/>
    <mergeCell ref="A2781:B2800"/>
    <mergeCell ref="A2856:B2860"/>
    <mergeCell ref="A2852:B2855"/>
    <mergeCell ref="A2865:B2868"/>
    <mergeCell ref="A2861:B2864"/>
  </mergeCells>
  <printOptions horizontalCentered="1"/>
  <pageMargins left="0.47244094488189" right="0.47244094488189" top="0.748031496062992" bottom="0.748031496062992" header="0.31496062992126" footer="0.511811023622047"/>
  <pageSetup paperSize="9" scale="59" fitToHeight="1100" orientation="landscape"/>
  <headerFooter alignWithMargins="0" scaleWithDoc="0">
    <oddFooter>&amp;C&amp;10&amp;P</oddFooter>
  </headerFooter>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薛佳蕊</dc:creator>
  <cp:lastModifiedBy>胡豆儿</cp:lastModifiedBy>
  <dcterms:created xsi:type="dcterms:W3CDTF">2021-03-09T08:17:00Z</dcterms:created>
  <dcterms:modified xsi:type="dcterms:W3CDTF">2023-06-15T02:32:42Z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1E90F2EF1B7B4CDE94631606C9FD0CEF</vt:lpwstr>
  </property>
  <property fmtid="{D5CDD505-2E9C-101B-9397-08002B2CF9AE}" pid="3" name="KSOProductBuildVer">
    <vt:lpwstr>2052-11.1.0.14309</vt:lpwstr>
  </property>
</Properties>
</file>